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95" windowHeight="7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'Sheet1'!$A$5:$I$14</definedName>
  </definedNames>
  <calcPr fullCalcOnLoad="1"/>
</workbook>
</file>

<file path=xl/sharedStrings.xml><?xml version="1.0" encoding="utf-8"?>
<sst xmlns="http://schemas.openxmlformats.org/spreadsheetml/2006/main" count="397" uniqueCount="202">
  <si>
    <t>MUNICIPALITY OR CITY</t>
  </si>
  <si>
    <t>SHOW ROPOA ID</t>
  </si>
  <si>
    <t>COMPLETE ADDRESS</t>
  </si>
  <si>
    <t>LETTER CODE</t>
  </si>
  <si>
    <t>ACCOUNTS NAME</t>
  </si>
  <si>
    <t>PROPERTY TYPE
(VACANT LOT/LOT WITH IMPROVEMENT)</t>
  </si>
  <si>
    <t>PROPERTY CLASSIFICATION
(COMMERCIAL, ETC.)</t>
  </si>
  <si>
    <t>LOT AREA</t>
  </si>
  <si>
    <t>Rosario</t>
  </si>
  <si>
    <t>SID-00563-CBB-0</t>
  </si>
  <si>
    <t>PSU-107482 (Resort)  Tiquiwan Rosario Batangas</t>
  </si>
  <si>
    <t>A</t>
  </si>
  <si>
    <t>Lot with Improvement</t>
  </si>
  <si>
    <t>Residential</t>
  </si>
  <si>
    <t>Taguig City</t>
  </si>
  <si>
    <t>SID-00003-CB-0</t>
  </si>
  <si>
    <t>Psu-04-006174 &amp; Psu-04-006755  (no right of way) (behind Caritas Subdivision and via Ruhale St.) Kabilugan Brgy. Calzada, Tipas Taguig City Metro Manila</t>
  </si>
  <si>
    <t>D</t>
  </si>
  <si>
    <t>Aquino, Apolonia</t>
  </si>
  <si>
    <t>Vacant Lot</t>
  </si>
  <si>
    <t>Ricefield</t>
  </si>
  <si>
    <t>Caloocan City</t>
  </si>
  <si>
    <t>SID-00187-BB-0</t>
  </si>
  <si>
    <t>Lot 22 Block 7  (via Amparo Subd.) Miramonte Heights, Novaliches (Brgy. 180) Caloocan City Metro Manila</t>
  </si>
  <si>
    <t>F</t>
  </si>
  <si>
    <t>Makati</t>
  </si>
  <si>
    <t>SID-00540-CBB-0</t>
  </si>
  <si>
    <t>Lot 7 Block 35 A. Mabini St. (Upper Plaza) West Rembo Makati Metro Manila</t>
  </si>
  <si>
    <t>Martinez, Imelda</t>
  </si>
  <si>
    <t>Manila</t>
  </si>
  <si>
    <t>SID-00502-CBB-0</t>
  </si>
  <si>
    <t>Unit 804 (8th Floor) M.H. del Pilar St. Ferguson Park Tower Condominium, Ermita Manila Metro Manila</t>
  </si>
  <si>
    <t>Condominium Unit</t>
  </si>
  <si>
    <t>Quezon City</t>
  </si>
  <si>
    <t>SID-00541-FM-0</t>
  </si>
  <si>
    <t>Unit 901  Imperial Palace Condominium, Timog corner Tomas Morato Brgy. South Triangle (South Triangle Quadrangle) Quezon City Metro Manila</t>
  </si>
  <si>
    <t>Great Domestic</t>
  </si>
  <si>
    <t>SID-00005-CB-0</t>
  </si>
  <si>
    <t>Lot 1874  (no right of way) (within the vicinity of Tipas Elementary School Annex / San Roque Chapel) Brgy. Calzada, Tipas Taguig City Metro Manila</t>
  </si>
  <si>
    <t>Isagon, Enrique</t>
  </si>
  <si>
    <t>SID-00126-CB-0</t>
  </si>
  <si>
    <t>Lot 9-F-9-C  Interior Pasong (Daan) Calabao Bagumbayan Taguig City Metro Manila</t>
  </si>
  <si>
    <t>H</t>
  </si>
  <si>
    <t>Concepcion, Salustiana</t>
  </si>
  <si>
    <t>Lipa City</t>
  </si>
  <si>
    <t>SID-00254-BB-0</t>
  </si>
  <si>
    <t>San Benito L3 Block 1 Rancho Brgy. San Celestino and San Benito Lipa City Batangas</t>
  </si>
  <si>
    <t>Alor, Angelita</t>
  </si>
  <si>
    <t>Agricultural</t>
  </si>
  <si>
    <t>SID-00256-BB-0</t>
  </si>
  <si>
    <t>San Benito L14 Block 1 Rancho Brgy. San Celestino and San Benito Lipa City Batangas</t>
  </si>
  <si>
    <t>Asia, Fernando</t>
  </si>
  <si>
    <t>SID-00257-BB-0</t>
  </si>
  <si>
    <t>San Benito L14 Block 4 Plantacion Brgy. San Celestino and San Benito Lipa City Batangas</t>
  </si>
  <si>
    <t>Bautista, Romeo</t>
  </si>
  <si>
    <t>SID-00383-BB-0</t>
  </si>
  <si>
    <t>San Benito L15 Block 1 Rancho Brgy. San Celestino Lipa City Batangas</t>
  </si>
  <si>
    <t>Dariza, Norma</t>
  </si>
  <si>
    <t>SID-00385-BB-0</t>
  </si>
  <si>
    <t>San Benito L12-B Block 1 Rancho Brgy. Sto Toribio Lipa City Batangas</t>
  </si>
  <si>
    <t>Reyes. Ma. Rhea</t>
  </si>
  <si>
    <t>SID-00503-CBB-0</t>
  </si>
  <si>
    <t>San Benito L15766-B-4-E  (no right of way) Sto. Toribio Lipa City Batangas</t>
  </si>
  <si>
    <t>de Torres, Emilia</t>
  </si>
  <si>
    <t>SID-00507-FM-0</t>
  </si>
  <si>
    <t>San Benito Lot 15766-B-1-B-4   Sto. Toribio Lipa City Batangas</t>
  </si>
  <si>
    <t>Perez, Angelita</t>
  </si>
  <si>
    <t>SID-00508-FM-0</t>
  </si>
  <si>
    <t>San Benito Lot 2 (portion of Lot 15766-B-4-F-9)   Sto. Toribio Lipa City Batangas</t>
  </si>
  <si>
    <t>Del Rosario, Nelia</t>
  </si>
  <si>
    <t>SID-00571-FM-0</t>
  </si>
  <si>
    <t>Lot 15766-B-4-A   Sto. Toribio Lipa City Batangas</t>
  </si>
  <si>
    <t>Bautista, Zenaida</t>
  </si>
  <si>
    <t>San Juan</t>
  </si>
  <si>
    <t>SID-00553-FM-0</t>
  </si>
  <si>
    <t>Calicanto Lot 2290   Calicanto San Juan Batangas</t>
  </si>
  <si>
    <t>I</t>
  </si>
  <si>
    <t>Jaurigue,Salvacion</t>
  </si>
  <si>
    <t>SID-00554-FM-0</t>
  </si>
  <si>
    <t>Calicanto Lot 2331   Calicanto San Juan Batangas</t>
  </si>
  <si>
    <t>SID-00555-FM-0</t>
  </si>
  <si>
    <t>Calicanto Lot 2323   Calicanto San Juan Batangas</t>
  </si>
  <si>
    <t>SID-00556-FM-0</t>
  </si>
  <si>
    <t>Calicanto Psu-132198   Calicanto San Juan Batangas</t>
  </si>
  <si>
    <t>Agricultural/ Residential</t>
  </si>
  <si>
    <t xml:space="preserve">Calumpit </t>
  </si>
  <si>
    <t>SID-00505-FM-0</t>
  </si>
  <si>
    <t>Lot 33 Block 52 Kostilyahe cor. De Escalera St. La Residencia Subd., Mc. Arthur Highway, Pio Cruzcosa Calumpit  Bulacan</t>
  </si>
  <si>
    <t>Martinez, Zuleta</t>
  </si>
  <si>
    <t>Norzagaray</t>
  </si>
  <si>
    <t>SID-00423-CBB-0</t>
  </si>
  <si>
    <t>Lot 5-J  Old Barrio Road Brgy. Bigte Norzagaray Bulacan</t>
  </si>
  <si>
    <t>Diaz, Eduardo</t>
  </si>
  <si>
    <t>San Jose Del Monte</t>
  </si>
  <si>
    <t>Tagaytay City</t>
  </si>
  <si>
    <t>SID-00241-FM-0</t>
  </si>
  <si>
    <t>Lot 9645-F-2  Interior Buenavista Ave. Tolentino West Tagaytay City Cavite</t>
  </si>
  <si>
    <t>Madrona, Mercedita</t>
  </si>
  <si>
    <t>SID-00242-FM-0</t>
  </si>
  <si>
    <t>Lot 9645-F-3  Interior Buenavista Ave. Tolentino West Tagaytay City Cavite</t>
  </si>
  <si>
    <t>Trece Martires City</t>
  </si>
  <si>
    <t>SID-00547-CBB-0</t>
  </si>
  <si>
    <t>Santos, Edwin</t>
  </si>
  <si>
    <t>Sta. Cruz</t>
  </si>
  <si>
    <t>SID-00248-FM-0</t>
  </si>
  <si>
    <t>Lot 4556-D  Brgy. Road Brgy. Duhat Sta. Cruz Laguna</t>
  </si>
  <si>
    <t>Pantaleon, Mylene</t>
  </si>
  <si>
    <t>Llanera</t>
  </si>
  <si>
    <t>SID-00566-FM-0</t>
  </si>
  <si>
    <t>Lot 2135-A   San Felipe Llanera Nueva Ecija</t>
  </si>
  <si>
    <t>Casta, Oscar</t>
  </si>
  <si>
    <t>SID-00567-FM-0</t>
  </si>
  <si>
    <t>Lot 478-H   San Felipe Llanera Nueva Ecija</t>
  </si>
  <si>
    <t>San Carlos</t>
  </si>
  <si>
    <t>SID-00127-CB-0</t>
  </si>
  <si>
    <t>Lot 8417-B   San Juan San Carlos Pangasinan</t>
  </si>
  <si>
    <t>G</t>
  </si>
  <si>
    <t>De Guzman, Rita</t>
  </si>
  <si>
    <t>Binangonan</t>
  </si>
  <si>
    <t>SID-00569-BB-0</t>
  </si>
  <si>
    <t>Lot 15 Block 8  Greenridge Subd. (beside Grandspan Development Corporation), Phase II, Tagpos Binangonan Rizal</t>
  </si>
  <si>
    <t>Pucan, Arthur</t>
  </si>
  <si>
    <t>Pililla</t>
  </si>
  <si>
    <t>SID-00173-BB-0</t>
  </si>
  <si>
    <t>Lot 39   Bolo Bolo Brgy. Quisao Pililla Rizal</t>
  </si>
  <si>
    <t>Ancheta, Teresita</t>
  </si>
  <si>
    <t>SID-00218-BB-0</t>
  </si>
  <si>
    <t>Lot 6   Bolo Bolo Brgy. Quisao Pililla Rizal</t>
  </si>
  <si>
    <t>SID-00213-BB-0</t>
  </si>
  <si>
    <t>Lot 9   Bolo Bolo Brgy. Quisao Pililla Rizal</t>
  </si>
  <si>
    <t>Demetillo, Yoshiko</t>
  </si>
  <si>
    <t>SID-00186-BB-0</t>
  </si>
  <si>
    <t>Lot 8   Bolo Bolo Brgy. Quisao Pililla Rizal</t>
  </si>
  <si>
    <t>SID-00214-BB-0</t>
  </si>
  <si>
    <t>Lot 38   Bolo Bolo Brgy. Quisao Pililla Rizal</t>
  </si>
  <si>
    <t>Granada, Salome</t>
  </si>
  <si>
    <t>SID-00350-BB-0</t>
  </si>
  <si>
    <t>Lot 36   Bolo Bolo Brgy. Quisao Pililla Rizal</t>
  </si>
  <si>
    <t>Mamacotao, Soraida</t>
  </si>
  <si>
    <t>SID-00356-BB-0</t>
  </si>
  <si>
    <t>Lot 37   Bolo Bolo Brgy. Quisao Pililla Rizal</t>
  </si>
  <si>
    <t>SID-00353-BB-0</t>
  </si>
  <si>
    <t>Lot 44   Bolo Bolo Brgy. Quisao Pililla Rizal</t>
  </si>
  <si>
    <t>Mercado, Carmelita</t>
  </si>
  <si>
    <t>SID-00357-BB-0</t>
  </si>
  <si>
    <t>Lot 21   Bolo Bolo Brgy. Quisao Pililla Rizal</t>
  </si>
  <si>
    <t>SID-00202-BB-0</t>
  </si>
  <si>
    <t>Lot 22   Bolo Bolo Brgy. Quisao Pililla Rizal</t>
  </si>
  <si>
    <t>Saranay Foundation</t>
  </si>
  <si>
    <t>SID-00230-BB-0</t>
  </si>
  <si>
    <t>Lot 20   Bolo Bolo Brgy. Quisao Pililla Rizal</t>
  </si>
  <si>
    <t>Desullan, Gemma</t>
  </si>
  <si>
    <t>Rodriguez</t>
  </si>
  <si>
    <t>SID-00592-CBB-0</t>
  </si>
  <si>
    <t>Lot 19 Block 3  Eastwind Homes Phase 1, Brgy. San Isidro Rodriguez Rizal</t>
  </si>
  <si>
    <t>Poquiz, Patrick</t>
  </si>
  <si>
    <t>San Mateo</t>
  </si>
  <si>
    <t>SID-00538-BB-0</t>
  </si>
  <si>
    <t>Lot 3 Block 6  Jubilaeum Subd. (near Clara Homes), Dulong Bayan San Mateo Rizal</t>
  </si>
  <si>
    <t>SID-00532-CBB-0</t>
  </si>
  <si>
    <t>Lot 2 Block 6  Jubilaeum Subd. (near Clara Homes), Dulong Bayan San Mateo Rizal</t>
  </si>
  <si>
    <t>Bonifacio, Virna</t>
  </si>
  <si>
    <t>Sta. Rosa</t>
  </si>
  <si>
    <t>SID-00054-CB-0</t>
  </si>
  <si>
    <t>Lot A to D - 4 Lots (Regular Lot) Block G0101 Sec. Garden of Serenity 1 Page 19 Mt. Zion Memorial Park - Sta. Rosa, Brgy. Dita Road, Brgy. Malitlit Sta. Rosa Laguna</t>
  </si>
  <si>
    <t>Memorial Lots</t>
  </si>
  <si>
    <t>SID-00058-CB-0</t>
  </si>
  <si>
    <t>Lot A to D - 4 Lots (Premium Lot) Block G0121 Sec. Garden of Serenity 1 Page 19 Mt. Zion Memorial Park - Sta. Rosa, Brgy. Dita Road, Brgy. Malitlit Sta. Rosa Laguna</t>
  </si>
  <si>
    <t>SID-00072-CB-0</t>
  </si>
  <si>
    <t>Lot A to L -12 Lots (Special Premium Lot) Block E0113 Sec. Estate of Peace Page 17 Mt. Zion Memorial Park - Sta. Rosa, Brgy. Dita Road, Brgy. Malitlit Sta. Rosa Laguna</t>
  </si>
  <si>
    <t>SID-00084-CB-0</t>
  </si>
  <si>
    <t>Lot A to L -12 Lots (Special Premium Lot) Block E0122 Sec. Estate of Peace Page 17 Mt. Zion Memorial Park - Sta. Rosa, Brgy. Dita Road, Brgy. Malitlit Sta. Rosa Laguna</t>
  </si>
  <si>
    <t>SID-00096-CB-0</t>
  </si>
  <si>
    <t>Lot A to L -12 Lots (Special Premium Lot) Block E0097 Sec. Estate of Peace Page 17 Mt. Zion Memorial Park - Sta. Rosa, Brgy. Dita Road, Brgy. Malitlit Sta. Rosa Laguna</t>
  </si>
  <si>
    <t>SELLING PRICE</t>
  </si>
  <si>
    <t>FORECLOSED and OTHER PROPERTIES FOR SALE</t>
  </si>
  <si>
    <t>COUNTRY BUILDERS BANK, INC. | Asset Management Department</t>
  </si>
  <si>
    <t>BORROWER</t>
  </si>
  <si>
    <t>Jaime Fernandez</t>
  </si>
  <si>
    <t>Mar Vista Corporation</t>
  </si>
  <si>
    <t>BATANGAS</t>
  </si>
  <si>
    <t>Praxides L. Ricafort</t>
  </si>
  <si>
    <t>BULACAN</t>
  </si>
  <si>
    <t>CAVITE</t>
  </si>
  <si>
    <t>LAGUNA</t>
  </si>
  <si>
    <t>NUEVA ECIJA</t>
  </si>
  <si>
    <t>PANGASINAN</t>
  </si>
  <si>
    <t>RIZAL</t>
  </si>
  <si>
    <t>Ong-iko, Romeo</t>
  </si>
  <si>
    <t>SID-00130-CB-0</t>
  </si>
  <si>
    <t>Lot 1-D-1  (near Jollibee, Savemore, Simplicity Square) Gov. Fortunato Halili Rd. Muzon III San Jose Del Monte Bulacan</t>
  </si>
  <si>
    <t>dela Pena, Rodrigo</t>
  </si>
  <si>
    <t>METRO MANILA</t>
  </si>
  <si>
    <r>
      <t xml:space="preserve">For inquiries, please call:
Atty. Romulo F. Manuel - 0929-2170918
rfmanuel@cbb.com.ph
Marie N. Santiago - 0917-1175113 / 0925-6835804
mnsantiago@cbb.com.ph
Rodolfo A. Mejia - 0905-4367427  
ramejia@cbb.com.ph
FINANCING AVAILABLE / BROKERS ARE WELCOME !
</t>
    </r>
    <r>
      <rPr>
        <b/>
        <u val="single"/>
        <sz val="8"/>
        <color indexed="10"/>
        <rFont val="Calibri"/>
        <family val="2"/>
      </rPr>
      <t xml:space="preserve">
</t>
    </r>
    <r>
      <rPr>
        <b/>
        <sz val="8"/>
        <rFont val="Calibri"/>
        <family val="2"/>
      </rPr>
      <t xml:space="preserve">
            FINANCING AVAILABLE | BROKERS ARE WELCOME!</t>
    </r>
  </si>
  <si>
    <t>MEMORIAL PARK LOTS</t>
  </si>
  <si>
    <r>
      <t xml:space="preserve">Properties are being offered on an </t>
    </r>
    <r>
      <rPr>
        <b/>
        <sz val="8"/>
        <color indexed="10"/>
        <rFont val="Calibri"/>
        <family val="2"/>
      </rPr>
      <t>"AS IS, WHERE IS"</t>
    </r>
    <r>
      <rPr>
        <sz val="8"/>
        <color indexed="8"/>
        <rFont val="Calibri"/>
        <family val="2"/>
      </rPr>
      <t xml:space="preserve"> basis. Property details, prices and terms are subject to change without prior notice. Changes in prices and acceptance/approval of any offers are subject to the sole discretion of the seller.
Places, establishments and business names indicated herein are for landmark / reference purposes only and the seller does not claim any relationship or authority over the same.</t>
    </r>
  </si>
  <si>
    <r>
      <rPr>
        <b/>
        <u val="single"/>
        <sz val="8"/>
        <rFont val="Calibri"/>
        <family val="2"/>
      </rPr>
      <t>LETTER CODE:</t>
    </r>
    <r>
      <rPr>
        <sz val="8"/>
        <rFont val="Calibri"/>
        <family val="2"/>
      </rPr>
      <t xml:space="preserve">
</t>
    </r>
    <r>
      <rPr>
        <b/>
        <sz val="8"/>
        <rFont val="Calibri"/>
        <family val="2"/>
      </rPr>
      <t>A</t>
    </r>
    <r>
      <rPr>
        <sz val="8"/>
        <rFont val="Calibri"/>
        <family val="2"/>
      </rPr>
      <t xml:space="preserve"> - Clear / No Issues,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 - Consolidation ongoing, </t>
    </r>
    <r>
      <rPr>
        <b/>
        <sz val="8"/>
        <rFont val="Calibri"/>
        <family val="2"/>
      </rPr>
      <t>C</t>
    </r>
    <r>
      <rPr>
        <sz val="8"/>
        <rFont val="Calibri"/>
        <family val="2"/>
      </rPr>
      <t xml:space="preserve"> - Within 1 year redemption period, </t>
    </r>
    <r>
      <rPr>
        <b/>
        <sz val="8"/>
        <rFont val="Calibri"/>
        <family val="2"/>
      </rPr>
      <t>D</t>
    </r>
    <r>
      <rPr>
        <sz val="8"/>
        <rFont val="Calibri"/>
        <family val="2"/>
      </rPr>
      <t xml:space="preserve"> - No right of way / Landlocked,</t>
    </r>
    <r>
      <rPr>
        <b/>
        <sz val="8"/>
        <rFont val="Calibri"/>
        <family val="2"/>
      </rPr>
      <t xml:space="preserve"> E</t>
    </r>
    <r>
      <rPr>
        <sz val="8"/>
        <rFont val="Calibri"/>
        <family val="2"/>
      </rPr>
      <t xml:space="preserve"> - With encroachment, </t>
    </r>
    <r>
      <rPr>
        <b/>
        <sz val="8"/>
        <rFont val="Calibri"/>
        <family val="2"/>
      </rPr>
      <t>F</t>
    </r>
    <r>
      <rPr>
        <sz val="8"/>
        <rFont val="Calibri"/>
        <family val="2"/>
      </rPr>
      <t xml:space="preserve"> - With illegal occupant, </t>
    </r>
    <r>
      <rPr>
        <b/>
        <sz val="8"/>
        <rFont val="Calibri"/>
        <family val="2"/>
      </rPr>
      <t>G</t>
    </r>
    <r>
      <rPr>
        <sz val="8"/>
        <rFont val="Calibri"/>
        <family val="2"/>
      </rPr>
      <t xml:space="preserve"> - Unlocated property, </t>
    </r>
    <r>
      <rPr>
        <b/>
        <sz val="8"/>
        <rFont val="Calibri"/>
        <family val="2"/>
      </rPr>
      <t>H</t>
    </r>
    <r>
      <rPr>
        <sz val="8"/>
        <rFont val="Calibri"/>
        <family val="2"/>
      </rPr>
      <t xml:space="preserve"> - With case - Writ of Possession case filed by the bank, </t>
    </r>
    <r>
      <rPr>
        <b/>
        <sz val="8"/>
        <rFont val="Calibri"/>
        <family val="2"/>
      </rPr>
      <t>I</t>
    </r>
    <r>
      <rPr>
        <sz val="8"/>
        <rFont val="Calibri"/>
        <family val="2"/>
      </rPr>
      <t xml:space="preserve"> - With case - Filed by the former owner / other party,</t>
    </r>
    <r>
      <rPr>
        <b/>
        <sz val="8"/>
        <rFont val="Calibri"/>
        <family val="2"/>
      </rPr>
      <t xml:space="preserve"> J </t>
    </r>
    <r>
      <rPr>
        <sz val="8"/>
        <rFont val="Calibri"/>
        <family val="2"/>
      </rPr>
      <t>- Document issues,</t>
    </r>
    <r>
      <rPr>
        <b/>
        <sz val="8"/>
        <rFont val="Calibri"/>
        <family val="2"/>
      </rPr>
      <t xml:space="preserve"> K</t>
    </r>
    <r>
      <rPr>
        <sz val="8"/>
        <rFont val="Calibri"/>
        <family val="2"/>
      </rPr>
      <t xml:space="preserve"> - Other issue</t>
    </r>
    <r>
      <rPr>
        <sz val="8"/>
        <color indexed="8"/>
        <rFont val="Calibri"/>
        <family val="2"/>
      </rPr>
      <t xml:space="preserve"> </t>
    </r>
  </si>
  <si>
    <t>SID-00599-CBB-0</t>
  </si>
  <si>
    <t>B</t>
  </si>
  <si>
    <t>Pagbonocan, Mitchelle</t>
  </si>
  <si>
    <t>As of September 26, 2023</t>
  </si>
  <si>
    <t>Lot 15 Block 218 D. Rosales St. Metrogate Subd. (MRI) Brgy. Gregorio Trece Martires City Cavite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</si>
</sst>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₱&quot;* #,##0_-;\-&quot;₱&quot;* #,##0_-;_-&quot;₱&quot;* &quot;-&quot;_-;_-@_-"/>
    <numFmt numFmtId="165" formatCode="_-* #,##0_-;\-* #,##0_-;_-* &quot;-&quot;_-;_-@_-"/>
    <numFmt numFmtId="166" formatCode="_-&quot;₱&quot;* #,##0.00_-;\-&quot;₱&quot;* #,##0.00_-;_-&quot;₱&quot;* &quot;-&quot;??_-;_-@_-"/>
    <numFmt numFmtId="167" formatCode="_-* #,##0.00_-;\-* #,##0.00_-;_-* &quot;-&quot;??_-;_-@_-"/>
    <numFmt numFmtId="168" formatCode="_(* #,##0.00_);_(* \(#,##0.00\);_(* \-??_);_(@_)"/>
    <numFmt numFmtId="169" formatCode="#,##0.00\ ;&quot; (&quot;#,##0.00\);&quot; -&quot;#\ ;@\ "/>
    <numFmt numFmtId="170" formatCode="_(&quot;₱&quot;* #,##0_);_(&quot;₱&quot;* \(#,##0\);_(&quot;₱&quot;* &quot;-&quot;_);_(@_)"/>
    <numFmt numFmtId="171" formatCode="_(&quot;₱&quot;* #,##0.00_);_(&quot;₱&quot;* \(#,##0.00\);_(&quot;₱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0"/>
      <name val="Mang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u val="single"/>
      <sz val="8"/>
      <color indexed="10"/>
      <name val="Calibri"/>
      <family val="2"/>
    </font>
    <font>
      <b/>
      <u val="single"/>
      <sz val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21" borderId="0" applyNumberFormat="0" applyBorder="0" applyAlignment="0" applyProtection="0"/>
    <xf numFmtId="0" fontId="2" fillId="1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11" borderId="0" applyNumberFormat="0" applyBorder="0" applyAlignment="0" applyProtection="0"/>
    <xf numFmtId="0" fontId="34" fillId="28" borderId="0" applyNumberFormat="0" applyBorder="0" applyAlignment="0" applyProtection="0"/>
    <xf numFmtId="0" fontId="2" fillId="5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23" borderId="0" applyNumberFormat="0" applyBorder="0" applyAlignment="0" applyProtection="0"/>
    <xf numFmtId="0" fontId="34" fillId="32" borderId="0" applyNumberFormat="0" applyBorder="0" applyAlignment="0" applyProtection="0"/>
    <xf numFmtId="0" fontId="2" fillId="25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0" fontId="34" fillId="37" borderId="0" applyNumberFormat="0" applyBorder="0" applyAlignment="0" applyProtection="0"/>
    <xf numFmtId="0" fontId="2" fillId="38" borderId="0" applyNumberFormat="0" applyBorder="0" applyAlignment="0" applyProtection="0"/>
    <xf numFmtId="0" fontId="35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41" borderId="1" applyNumberFormat="0" applyAlignment="0" applyProtection="0"/>
    <xf numFmtId="0" fontId="12" fillId="42" borderId="2" applyNumberFormat="0" applyAlignment="0" applyProtection="0"/>
    <xf numFmtId="0" fontId="37" fillId="43" borderId="3" applyNumberFormat="0" applyAlignment="0" applyProtection="0"/>
    <xf numFmtId="0" fontId="4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3" fillId="0" borderId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1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6" fillId="11" borderId="0" applyNumberFormat="0" applyBorder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46" borderId="1" applyNumberFormat="0" applyAlignment="0" applyProtection="0"/>
    <xf numFmtId="0" fontId="7" fillId="16" borderId="2" applyNumberFormat="0" applyAlignment="0" applyProtection="0"/>
    <xf numFmtId="0" fontId="44" fillId="0" borderId="11" applyNumberFormat="0" applyFill="0" applyAlignment="0" applyProtection="0"/>
    <xf numFmtId="0" fontId="10" fillId="0" borderId="12" applyNumberFormat="0" applyFill="0" applyAlignment="0" applyProtection="0"/>
    <xf numFmtId="0" fontId="45" fillId="47" borderId="0" applyNumberFormat="0" applyBorder="0" applyAlignment="0" applyProtection="0"/>
    <xf numFmtId="0" fontId="17" fillId="1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48" borderId="13" applyNumberFormat="0" applyFont="0" applyAlignment="0" applyProtection="0"/>
    <xf numFmtId="0" fontId="11" fillId="7" borderId="14" applyNumberFormat="0" applyFont="0" applyAlignment="0" applyProtection="0"/>
    <xf numFmtId="0" fontId="46" fillId="41" borderId="15" applyNumberFormat="0" applyAlignment="0" applyProtection="0"/>
    <xf numFmtId="0" fontId="8" fillId="42" borderId="1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1" fillId="49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19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vertical="center" wrapText="1"/>
    </xf>
    <xf numFmtId="4" fontId="50" fillId="0" borderId="19" xfId="0" applyNumberFormat="1" applyFont="1" applyFill="1" applyBorder="1" applyAlignment="1">
      <alignment horizontal="right" vertical="center" wrapText="1"/>
    </xf>
    <xf numFmtId="167" fontId="19" fillId="0" borderId="19" xfId="794" applyFont="1" applyFill="1" applyBorder="1" applyAlignment="1">
      <alignment vertical="center"/>
    </xf>
    <xf numFmtId="167" fontId="50" fillId="0" borderId="0" xfId="794" applyFont="1" applyFill="1" applyAlignment="1">
      <alignment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4" fontId="50" fillId="0" borderId="19" xfId="0" applyNumberFormat="1" applyFont="1" applyFill="1" applyBorder="1" applyAlignment="1">
      <alignment vertical="center" wrapText="1"/>
    </xf>
    <xf numFmtId="167" fontId="19" fillId="0" borderId="0" xfId="794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 wrapText="1"/>
    </xf>
    <xf numFmtId="0" fontId="19" fillId="0" borderId="19" xfId="0" applyFont="1" applyFill="1" applyBorder="1" applyAlignment="1" applyProtection="1">
      <alignment/>
      <protection/>
    </xf>
    <xf numFmtId="4" fontId="50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left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50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 applyProtection="1">
      <alignment vertical="center"/>
      <protection/>
    </xf>
    <xf numFmtId="0" fontId="19" fillId="0" borderId="19" xfId="0" applyNumberFormat="1" applyFont="1" applyFill="1" applyBorder="1" applyAlignment="1" applyProtection="1">
      <alignment horizontal="left" vertical="center"/>
      <protection/>
    </xf>
    <xf numFmtId="0" fontId="50" fillId="50" borderId="19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>
      <alignment horizontal="left" vertical="center" wrapText="1"/>
    </xf>
    <xf numFmtId="167" fontId="19" fillId="0" borderId="0" xfId="794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167" fontId="21" fillId="0" borderId="0" xfId="794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/>
      <protection/>
    </xf>
    <xf numFmtId="167" fontId="21" fillId="49" borderId="19" xfId="794" applyFont="1" applyFill="1" applyBorder="1" applyAlignment="1">
      <alignment horizontal="center" vertical="center" wrapText="1"/>
    </xf>
    <xf numFmtId="167" fontId="19" fillId="0" borderId="19" xfId="794" applyFont="1" applyFill="1" applyBorder="1" applyAlignment="1">
      <alignment horizontal="center" vertical="center"/>
    </xf>
    <xf numFmtId="0" fontId="50" fillId="50" borderId="19" xfId="0" applyFont="1" applyFill="1" applyBorder="1" applyAlignment="1">
      <alignment vertical="center" wrapText="1"/>
    </xf>
    <xf numFmtId="0" fontId="50" fillId="50" borderId="19" xfId="0" applyFont="1" applyFill="1" applyBorder="1" applyAlignment="1">
      <alignment horizontal="left" vertical="center" wrapText="1"/>
    </xf>
    <xf numFmtId="0" fontId="19" fillId="50" borderId="19" xfId="0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19" fillId="51" borderId="19" xfId="0" applyFont="1" applyFill="1" applyBorder="1" applyAlignment="1">
      <alignment vertical="center" wrapText="1"/>
    </xf>
    <xf numFmtId="0" fontId="50" fillId="51" borderId="19" xfId="0" applyFont="1" applyFill="1" applyBorder="1" applyAlignment="1">
      <alignment vertical="center" wrapText="1"/>
    </xf>
    <xf numFmtId="0" fontId="50" fillId="51" borderId="19" xfId="0" applyFont="1" applyFill="1" applyBorder="1" applyAlignment="1">
      <alignment horizontal="center" vertical="center" wrapText="1"/>
    </xf>
    <xf numFmtId="0" fontId="19" fillId="51" borderId="19" xfId="0" applyFont="1" applyFill="1" applyBorder="1" applyAlignment="1">
      <alignment horizontal="left" vertical="center" wrapText="1"/>
    </xf>
    <xf numFmtId="4" fontId="19" fillId="51" borderId="19" xfId="0" applyNumberFormat="1" applyFont="1" applyFill="1" applyBorder="1" applyAlignment="1">
      <alignment horizontal="right" vertical="center" wrapText="1"/>
    </xf>
    <xf numFmtId="167" fontId="19" fillId="51" borderId="19" xfId="794" applyFont="1" applyFill="1" applyBorder="1" applyAlignment="1">
      <alignment vertical="center"/>
    </xf>
    <xf numFmtId="0" fontId="50" fillId="51" borderId="19" xfId="0" applyFont="1" applyFill="1" applyBorder="1" applyAlignment="1">
      <alignment horizontal="left" vertical="center" wrapText="1"/>
    </xf>
    <xf numFmtId="4" fontId="50" fillId="51" borderId="1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3" fontId="50" fillId="0" borderId="19" xfId="729" applyFont="1" applyFill="1" applyBorder="1" applyAlignment="1">
      <alignment vertical="center"/>
    </xf>
    <xf numFmtId="43" fontId="50" fillId="0" borderId="19" xfId="729" applyFont="1" applyBorder="1" applyAlignment="1">
      <alignment vertical="center"/>
    </xf>
    <xf numFmtId="0" fontId="19" fillId="0" borderId="19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43" fontId="50" fillId="0" borderId="21" xfId="729" applyFont="1" applyBorder="1" applyAlignment="1">
      <alignment horizontal="center" vertical="center"/>
    </xf>
    <xf numFmtId="43" fontId="50" fillId="0" borderId="22" xfId="729" applyFont="1" applyBorder="1" applyAlignment="1">
      <alignment horizontal="center" vertical="center"/>
    </xf>
    <xf numFmtId="43" fontId="50" fillId="0" borderId="23" xfId="729" applyFont="1" applyBorder="1" applyAlignment="1">
      <alignment horizontal="center" vertical="center"/>
    </xf>
    <xf numFmtId="0" fontId="51" fillId="0" borderId="24" xfId="0" applyFont="1" applyFill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</cellXfs>
  <cellStyles count="1103">
    <cellStyle name="Normal" xfId="0"/>
    <cellStyle name="20% - Accent1" xfId="15"/>
    <cellStyle name="20% - Accent1 2" xfId="16"/>
    <cellStyle name="20% - Accent1 2 10" xfId="17"/>
    <cellStyle name="20% - Accent1 2 11" xfId="18"/>
    <cellStyle name="20% - Accent1 2 12" xfId="19"/>
    <cellStyle name="20% - Accent1 2 13" xfId="20"/>
    <cellStyle name="20% - Accent1 2 14" xfId="21"/>
    <cellStyle name="20% - Accent1 2 15" xfId="22"/>
    <cellStyle name="20% - Accent1 2 16" xfId="23"/>
    <cellStyle name="20% - Accent1 2 17" xfId="24"/>
    <cellStyle name="20% - Accent1 2 18" xfId="25"/>
    <cellStyle name="20% - Accent1 2 19" xfId="26"/>
    <cellStyle name="20% - Accent1 2 2" xfId="27"/>
    <cellStyle name="20% - Accent1 2 20" xfId="28"/>
    <cellStyle name="20% - Accent1 2 21" xfId="29"/>
    <cellStyle name="20% - Accent1 2 22" xfId="30"/>
    <cellStyle name="20% - Accent1 2 23" xfId="31"/>
    <cellStyle name="20% - Accent1 2 24" xfId="32"/>
    <cellStyle name="20% - Accent1 2 25" xfId="33"/>
    <cellStyle name="20% - Accent1 2 26" xfId="34"/>
    <cellStyle name="20% - Accent1 2 27" xfId="35"/>
    <cellStyle name="20% - Accent1 2 28" xfId="36"/>
    <cellStyle name="20% - Accent1 2 29" xfId="37"/>
    <cellStyle name="20% - Accent1 2 3" xfId="38"/>
    <cellStyle name="20% - Accent1 2 30" xfId="39"/>
    <cellStyle name="20% - Accent1 2 31" xfId="40"/>
    <cellStyle name="20% - Accent1 2 32" xfId="41"/>
    <cellStyle name="20% - Accent1 2 33" xfId="42"/>
    <cellStyle name="20% - Accent1 2 34" xfId="43"/>
    <cellStyle name="20% - Accent1 2 35" xfId="44"/>
    <cellStyle name="20% - Accent1 2 36" xfId="45"/>
    <cellStyle name="20% - Accent1 2 37" xfId="46"/>
    <cellStyle name="20% - Accent1 2 38" xfId="47"/>
    <cellStyle name="20% - Accent1 2 39" xfId="48"/>
    <cellStyle name="20% - Accent1 2 4" xfId="49"/>
    <cellStyle name="20% - Accent1 2 40" xfId="50"/>
    <cellStyle name="20% - Accent1 2 41" xfId="51"/>
    <cellStyle name="20% - Accent1 2 42" xfId="52"/>
    <cellStyle name="20% - Accent1 2 43" xfId="53"/>
    <cellStyle name="20% - Accent1 2 44" xfId="54"/>
    <cellStyle name="20% - Accent1 2 45" xfId="55"/>
    <cellStyle name="20% - Accent1 2 46" xfId="56"/>
    <cellStyle name="20% - Accent1 2 47" xfId="57"/>
    <cellStyle name="20% - Accent1 2 48" xfId="58"/>
    <cellStyle name="20% - Accent1 2 49" xfId="59"/>
    <cellStyle name="20% - Accent1 2 5" xfId="60"/>
    <cellStyle name="20% - Accent1 2 50" xfId="61"/>
    <cellStyle name="20% - Accent1 2 51" xfId="62"/>
    <cellStyle name="20% - Accent1 2 52" xfId="63"/>
    <cellStyle name="20% - Accent1 2 53" xfId="64"/>
    <cellStyle name="20% - Accent1 2 54" xfId="65"/>
    <cellStyle name="20% - Accent1 2 55" xfId="66"/>
    <cellStyle name="20% - Accent1 2 56" xfId="67"/>
    <cellStyle name="20% - Accent1 2 6" xfId="68"/>
    <cellStyle name="20% - Accent1 2 7" xfId="69"/>
    <cellStyle name="20% - Accent1 2 8" xfId="70"/>
    <cellStyle name="20% - Accent1 2 9" xfId="71"/>
    <cellStyle name="20% - Accent2" xfId="72"/>
    <cellStyle name="20% - Accent2 2" xfId="73"/>
    <cellStyle name="20% - Accent2 2 10" xfId="74"/>
    <cellStyle name="20% - Accent2 2 11" xfId="75"/>
    <cellStyle name="20% - Accent2 2 12" xfId="76"/>
    <cellStyle name="20% - Accent2 2 13" xfId="77"/>
    <cellStyle name="20% - Accent2 2 14" xfId="78"/>
    <cellStyle name="20% - Accent2 2 15" xfId="79"/>
    <cellStyle name="20% - Accent2 2 16" xfId="80"/>
    <cellStyle name="20% - Accent2 2 17" xfId="81"/>
    <cellStyle name="20% - Accent2 2 18" xfId="82"/>
    <cellStyle name="20% - Accent2 2 19" xfId="83"/>
    <cellStyle name="20% - Accent2 2 2" xfId="84"/>
    <cellStyle name="20% - Accent2 2 20" xfId="85"/>
    <cellStyle name="20% - Accent2 2 21" xfId="86"/>
    <cellStyle name="20% - Accent2 2 22" xfId="87"/>
    <cellStyle name="20% - Accent2 2 23" xfId="88"/>
    <cellStyle name="20% - Accent2 2 24" xfId="89"/>
    <cellStyle name="20% - Accent2 2 25" xfId="90"/>
    <cellStyle name="20% - Accent2 2 26" xfId="91"/>
    <cellStyle name="20% - Accent2 2 27" xfId="92"/>
    <cellStyle name="20% - Accent2 2 28" xfId="93"/>
    <cellStyle name="20% - Accent2 2 29" xfId="94"/>
    <cellStyle name="20% - Accent2 2 3" xfId="95"/>
    <cellStyle name="20% - Accent2 2 30" xfId="96"/>
    <cellStyle name="20% - Accent2 2 31" xfId="97"/>
    <cellStyle name="20% - Accent2 2 32" xfId="98"/>
    <cellStyle name="20% - Accent2 2 33" xfId="99"/>
    <cellStyle name="20% - Accent2 2 34" xfId="100"/>
    <cellStyle name="20% - Accent2 2 35" xfId="101"/>
    <cellStyle name="20% - Accent2 2 36" xfId="102"/>
    <cellStyle name="20% - Accent2 2 37" xfId="103"/>
    <cellStyle name="20% - Accent2 2 38" xfId="104"/>
    <cellStyle name="20% - Accent2 2 39" xfId="105"/>
    <cellStyle name="20% - Accent2 2 4" xfId="106"/>
    <cellStyle name="20% - Accent2 2 40" xfId="107"/>
    <cellStyle name="20% - Accent2 2 41" xfId="108"/>
    <cellStyle name="20% - Accent2 2 42" xfId="109"/>
    <cellStyle name="20% - Accent2 2 43" xfId="110"/>
    <cellStyle name="20% - Accent2 2 44" xfId="111"/>
    <cellStyle name="20% - Accent2 2 45" xfId="112"/>
    <cellStyle name="20% - Accent2 2 46" xfId="113"/>
    <cellStyle name="20% - Accent2 2 47" xfId="114"/>
    <cellStyle name="20% - Accent2 2 48" xfId="115"/>
    <cellStyle name="20% - Accent2 2 49" xfId="116"/>
    <cellStyle name="20% - Accent2 2 5" xfId="117"/>
    <cellStyle name="20% - Accent2 2 50" xfId="118"/>
    <cellStyle name="20% - Accent2 2 51" xfId="119"/>
    <cellStyle name="20% - Accent2 2 52" xfId="120"/>
    <cellStyle name="20% - Accent2 2 53" xfId="121"/>
    <cellStyle name="20% - Accent2 2 54" xfId="122"/>
    <cellStyle name="20% - Accent2 2 55" xfId="123"/>
    <cellStyle name="20% - Accent2 2 56" xfId="124"/>
    <cellStyle name="20% - Accent2 2 6" xfId="125"/>
    <cellStyle name="20% - Accent2 2 7" xfId="126"/>
    <cellStyle name="20% - Accent2 2 8" xfId="127"/>
    <cellStyle name="20% - Accent2 2 9" xfId="128"/>
    <cellStyle name="20% - Accent3" xfId="129"/>
    <cellStyle name="20% - Accent3 2" xfId="130"/>
    <cellStyle name="20% - Accent3 2 10" xfId="131"/>
    <cellStyle name="20% - Accent3 2 11" xfId="132"/>
    <cellStyle name="20% - Accent3 2 12" xfId="133"/>
    <cellStyle name="20% - Accent3 2 13" xfId="134"/>
    <cellStyle name="20% - Accent3 2 14" xfId="135"/>
    <cellStyle name="20% - Accent3 2 15" xfId="136"/>
    <cellStyle name="20% - Accent3 2 16" xfId="137"/>
    <cellStyle name="20% - Accent3 2 17" xfId="138"/>
    <cellStyle name="20% - Accent3 2 18" xfId="139"/>
    <cellStyle name="20% - Accent3 2 19" xfId="140"/>
    <cellStyle name="20% - Accent3 2 2" xfId="141"/>
    <cellStyle name="20% - Accent3 2 20" xfId="142"/>
    <cellStyle name="20% - Accent3 2 21" xfId="143"/>
    <cellStyle name="20% - Accent3 2 22" xfId="144"/>
    <cellStyle name="20% - Accent3 2 23" xfId="145"/>
    <cellStyle name="20% - Accent3 2 24" xfId="146"/>
    <cellStyle name="20% - Accent3 2 25" xfId="147"/>
    <cellStyle name="20% - Accent3 2 26" xfId="148"/>
    <cellStyle name="20% - Accent3 2 27" xfId="149"/>
    <cellStyle name="20% - Accent3 2 28" xfId="150"/>
    <cellStyle name="20% - Accent3 2 29" xfId="151"/>
    <cellStyle name="20% - Accent3 2 3" xfId="152"/>
    <cellStyle name="20% - Accent3 2 30" xfId="153"/>
    <cellStyle name="20% - Accent3 2 31" xfId="154"/>
    <cellStyle name="20% - Accent3 2 32" xfId="155"/>
    <cellStyle name="20% - Accent3 2 33" xfId="156"/>
    <cellStyle name="20% - Accent3 2 34" xfId="157"/>
    <cellStyle name="20% - Accent3 2 35" xfId="158"/>
    <cellStyle name="20% - Accent3 2 36" xfId="159"/>
    <cellStyle name="20% - Accent3 2 37" xfId="160"/>
    <cellStyle name="20% - Accent3 2 38" xfId="161"/>
    <cellStyle name="20% - Accent3 2 39" xfId="162"/>
    <cellStyle name="20% - Accent3 2 4" xfId="163"/>
    <cellStyle name="20% - Accent3 2 40" xfId="164"/>
    <cellStyle name="20% - Accent3 2 41" xfId="165"/>
    <cellStyle name="20% - Accent3 2 42" xfId="166"/>
    <cellStyle name="20% - Accent3 2 43" xfId="167"/>
    <cellStyle name="20% - Accent3 2 44" xfId="168"/>
    <cellStyle name="20% - Accent3 2 45" xfId="169"/>
    <cellStyle name="20% - Accent3 2 46" xfId="170"/>
    <cellStyle name="20% - Accent3 2 47" xfId="171"/>
    <cellStyle name="20% - Accent3 2 48" xfId="172"/>
    <cellStyle name="20% - Accent3 2 49" xfId="173"/>
    <cellStyle name="20% - Accent3 2 5" xfId="174"/>
    <cellStyle name="20% - Accent3 2 50" xfId="175"/>
    <cellStyle name="20% - Accent3 2 51" xfId="176"/>
    <cellStyle name="20% - Accent3 2 52" xfId="177"/>
    <cellStyle name="20% - Accent3 2 53" xfId="178"/>
    <cellStyle name="20% - Accent3 2 54" xfId="179"/>
    <cellStyle name="20% - Accent3 2 55" xfId="180"/>
    <cellStyle name="20% - Accent3 2 56" xfId="181"/>
    <cellStyle name="20% - Accent3 2 6" xfId="182"/>
    <cellStyle name="20% - Accent3 2 7" xfId="183"/>
    <cellStyle name="20% - Accent3 2 8" xfId="184"/>
    <cellStyle name="20% - Accent3 2 9" xfId="185"/>
    <cellStyle name="20% - Accent4" xfId="186"/>
    <cellStyle name="20% - Accent4 2" xfId="187"/>
    <cellStyle name="20% - Accent4 2 10" xfId="188"/>
    <cellStyle name="20% - Accent4 2 11" xfId="189"/>
    <cellStyle name="20% - Accent4 2 12" xfId="190"/>
    <cellStyle name="20% - Accent4 2 13" xfId="191"/>
    <cellStyle name="20% - Accent4 2 14" xfId="192"/>
    <cellStyle name="20% - Accent4 2 15" xfId="193"/>
    <cellStyle name="20% - Accent4 2 16" xfId="194"/>
    <cellStyle name="20% - Accent4 2 17" xfId="195"/>
    <cellStyle name="20% - Accent4 2 18" xfId="196"/>
    <cellStyle name="20% - Accent4 2 19" xfId="197"/>
    <cellStyle name="20% - Accent4 2 2" xfId="198"/>
    <cellStyle name="20% - Accent4 2 20" xfId="199"/>
    <cellStyle name="20% - Accent4 2 21" xfId="200"/>
    <cellStyle name="20% - Accent4 2 22" xfId="201"/>
    <cellStyle name="20% - Accent4 2 23" xfId="202"/>
    <cellStyle name="20% - Accent4 2 24" xfId="203"/>
    <cellStyle name="20% - Accent4 2 25" xfId="204"/>
    <cellStyle name="20% - Accent4 2 26" xfId="205"/>
    <cellStyle name="20% - Accent4 2 27" xfId="206"/>
    <cellStyle name="20% - Accent4 2 28" xfId="207"/>
    <cellStyle name="20% - Accent4 2 29" xfId="208"/>
    <cellStyle name="20% - Accent4 2 3" xfId="209"/>
    <cellStyle name="20% - Accent4 2 30" xfId="210"/>
    <cellStyle name="20% - Accent4 2 31" xfId="211"/>
    <cellStyle name="20% - Accent4 2 32" xfId="212"/>
    <cellStyle name="20% - Accent4 2 33" xfId="213"/>
    <cellStyle name="20% - Accent4 2 34" xfId="214"/>
    <cellStyle name="20% - Accent4 2 35" xfId="215"/>
    <cellStyle name="20% - Accent4 2 36" xfId="216"/>
    <cellStyle name="20% - Accent4 2 37" xfId="217"/>
    <cellStyle name="20% - Accent4 2 38" xfId="218"/>
    <cellStyle name="20% - Accent4 2 39" xfId="219"/>
    <cellStyle name="20% - Accent4 2 4" xfId="220"/>
    <cellStyle name="20% - Accent4 2 40" xfId="221"/>
    <cellStyle name="20% - Accent4 2 41" xfId="222"/>
    <cellStyle name="20% - Accent4 2 42" xfId="223"/>
    <cellStyle name="20% - Accent4 2 43" xfId="224"/>
    <cellStyle name="20% - Accent4 2 44" xfId="225"/>
    <cellStyle name="20% - Accent4 2 45" xfId="226"/>
    <cellStyle name="20% - Accent4 2 46" xfId="227"/>
    <cellStyle name="20% - Accent4 2 47" xfId="228"/>
    <cellStyle name="20% - Accent4 2 48" xfId="229"/>
    <cellStyle name="20% - Accent4 2 49" xfId="230"/>
    <cellStyle name="20% - Accent4 2 5" xfId="231"/>
    <cellStyle name="20% - Accent4 2 50" xfId="232"/>
    <cellStyle name="20% - Accent4 2 51" xfId="233"/>
    <cellStyle name="20% - Accent4 2 52" xfId="234"/>
    <cellStyle name="20% - Accent4 2 53" xfId="235"/>
    <cellStyle name="20% - Accent4 2 54" xfId="236"/>
    <cellStyle name="20% - Accent4 2 55" xfId="237"/>
    <cellStyle name="20% - Accent4 2 56" xfId="238"/>
    <cellStyle name="20% - Accent4 2 6" xfId="239"/>
    <cellStyle name="20% - Accent4 2 7" xfId="240"/>
    <cellStyle name="20% - Accent4 2 8" xfId="241"/>
    <cellStyle name="20% - Accent4 2 9" xfId="242"/>
    <cellStyle name="20% - Accent5" xfId="243"/>
    <cellStyle name="20% - Accent5 2" xfId="244"/>
    <cellStyle name="20% - Accent5 2 10" xfId="245"/>
    <cellStyle name="20% - Accent5 2 11" xfId="246"/>
    <cellStyle name="20% - Accent5 2 12" xfId="247"/>
    <cellStyle name="20% - Accent5 2 13" xfId="248"/>
    <cellStyle name="20% - Accent5 2 14" xfId="249"/>
    <cellStyle name="20% - Accent5 2 15" xfId="250"/>
    <cellStyle name="20% - Accent5 2 16" xfId="251"/>
    <cellStyle name="20% - Accent5 2 17" xfId="252"/>
    <cellStyle name="20% - Accent5 2 18" xfId="253"/>
    <cellStyle name="20% - Accent5 2 19" xfId="254"/>
    <cellStyle name="20% - Accent5 2 2" xfId="255"/>
    <cellStyle name="20% - Accent5 2 20" xfId="256"/>
    <cellStyle name="20% - Accent5 2 21" xfId="257"/>
    <cellStyle name="20% - Accent5 2 22" xfId="258"/>
    <cellStyle name="20% - Accent5 2 23" xfId="259"/>
    <cellStyle name="20% - Accent5 2 24" xfId="260"/>
    <cellStyle name="20% - Accent5 2 25" xfId="261"/>
    <cellStyle name="20% - Accent5 2 26" xfId="262"/>
    <cellStyle name="20% - Accent5 2 27" xfId="263"/>
    <cellStyle name="20% - Accent5 2 28" xfId="264"/>
    <cellStyle name="20% - Accent5 2 29" xfId="265"/>
    <cellStyle name="20% - Accent5 2 3" xfId="266"/>
    <cellStyle name="20% - Accent5 2 30" xfId="267"/>
    <cellStyle name="20% - Accent5 2 31" xfId="268"/>
    <cellStyle name="20% - Accent5 2 32" xfId="269"/>
    <cellStyle name="20% - Accent5 2 33" xfId="270"/>
    <cellStyle name="20% - Accent5 2 34" xfId="271"/>
    <cellStyle name="20% - Accent5 2 35" xfId="272"/>
    <cellStyle name="20% - Accent5 2 36" xfId="273"/>
    <cellStyle name="20% - Accent5 2 37" xfId="274"/>
    <cellStyle name="20% - Accent5 2 38" xfId="275"/>
    <cellStyle name="20% - Accent5 2 39" xfId="276"/>
    <cellStyle name="20% - Accent5 2 4" xfId="277"/>
    <cellStyle name="20% - Accent5 2 40" xfId="278"/>
    <cellStyle name="20% - Accent5 2 41" xfId="279"/>
    <cellStyle name="20% - Accent5 2 42" xfId="280"/>
    <cellStyle name="20% - Accent5 2 43" xfId="281"/>
    <cellStyle name="20% - Accent5 2 44" xfId="282"/>
    <cellStyle name="20% - Accent5 2 45" xfId="283"/>
    <cellStyle name="20% - Accent5 2 46" xfId="284"/>
    <cellStyle name="20% - Accent5 2 47" xfId="285"/>
    <cellStyle name="20% - Accent5 2 48" xfId="286"/>
    <cellStyle name="20% - Accent5 2 49" xfId="287"/>
    <cellStyle name="20% - Accent5 2 5" xfId="288"/>
    <cellStyle name="20% - Accent5 2 50" xfId="289"/>
    <cellStyle name="20% - Accent5 2 51" xfId="290"/>
    <cellStyle name="20% - Accent5 2 52" xfId="291"/>
    <cellStyle name="20% - Accent5 2 53" xfId="292"/>
    <cellStyle name="20% - Accent5 2 54" xfId="293"/>
    <cellStyle name="20% - Accent5 2 55" xfId="294"/>
    <cellStyle name="20% - Accent5 2 56" xfId="295"/>
    <cellStyle name="20% - Accent5 2 6" xfId="296"/>
    <cellStyle name="20% - Accent5 2 7" xfId="297"/>
    <cellStyle name="20% - Accent5 2 8" xfId="298"/>
    <cellStyle name="20% - Accent5 2 9" xfId="299"/>
    <cellStyle name="20% - Accent6" xfId="300"/>
    <cellStyle name="20% - Accent6 2" xfId="301"/>
    <cellStyle name="20% - Accent6 2 10" xfId="302"/>
    <cellStyle name="20% - Accent6 2 11" xfId="303"/>
    <cellStyle name="20% - Accent6 2 12" xfId="304"/>
    <cellStyle name="20% - Accent6 2 13" xfId="305"/>
    <cellStyle name="20% - Accent6 2 14" xfId="306"/>
    <cellStyle name="20% - Accent6 2 15" xfId="307"/>
    <cellStyle name="20% - Accent6 2 16" xfId="308"/>
    <cellStyle name="20% - Accent6 2 17" xfId="309"/>
    <cellStyle name="20% - Accent6 2 18" xfId="310"/>
    <cellStyle name="20% - Accent6 2 19" xfId="311"/>
    <cellStyle name="20% - Accent6 2 2" xfId="312"/>
    <cellStyle name="20% - Accent6 2 20" xfId="313"/>
    <cellStyle name="20% - Accent6 2 21" xfId="314"/>
    <cellStyle name="20% - Accent6 2 22" xfId="315"/>
    <cellStyle name="20% - Accent6 2 23" xfId="316"/>
    <cellStyle name="20% - Accent6 2 24" xfId="317"/>
    <cellStyle name="20% - Accent6 2 25" xfId="318"/>
    <cellStyle name="20% - Accent6 2 26" xfId="319"/>
    <cellStyle name="20% - Accent6 2 27" xfId="320"/>
    <cellStyle name="20% - Accent6 2 28" xfId="321"/>
    <cellStyle name="20% - Accent6 2 29" xfId="322"/>
    <cellStyle name="20% - Accent6 2 3" xfId="323"/>
    <cellStyle name="20% - Accent6 2 30" xfId="324"/>
    <cellStyle name="20% - Accent6 2 31" xfId="325"/>
    <cellStyle name="20% - Accent6 2 32" xfId="326"/>
    <cellStyle name="20% - Accent6 2 33" xfId="327"/>
    <cellStyle name="20% - Accent6 2 34" xfId="328"/>
    <cellStyle name="20% - Accent6 2 35" xfId="329"/>
    <cellStyle name="20% - Accent6 2 36" xfId="330"/>
    <cellStyle name="20% - Accent6 2 37" xfId="331"/>
    <cellStyle name="20% - Accent6 2 38" xfId="332"/>
    <cellStyle name="20% - Accent6 2 39" xfId="333"/>
    <cellStyle name="20% - Accent6 2 4" xfId="334"/>
    <cellStyle name="20% - Accent6 2 40" xfId="335"/>
    <cellStyle name="20% - Accent6 2 41" xfId="336"/>
    <cellStyle name="20% - Accent6 2 42" xfId="337"/>
    <cellStyle name="20% - Accent6 2 43" xfId="338"/>
    <cellStyle name="20% - Accent6 2 44" xfId="339"/>
    <cellStyle name="20% - Accent6 2 45" xfId="340"/>
    <cellStyle name="20% - Accent6 2 46" xfId="341"/>
    <cellStyle name="20% - Accent6 2 47" xfId="342"/>
    <cellStyle name="20% - Accent6 2 48" xfId="343"/>
    <cellStyle name="20% - Accent6 2 49" xfId="344"/>
    <cellStyle name="20% - Accent6 2 5" xfId="345"/>
    <cellStyle name="20% - Accent6 2 50" xfId="346"/>
    <cellStyle name="20% - Accent6 2 51" xfId="347"/>
    <cellStyle name="20% - Accent6 2 52" xfId="348"/>
    <cellStyle name="20% - Accent6 2 53" xfId="349"/>
    <cellStyle name="20% - Accent6 2 54" xfId="350"/>
    <cellStyle name="20% - Accent6 2 55" xfId="351"/>
    <cellStyle name="20% - Accent6 2 56" xfId="352"/>
    <cellStyle name="20% - Accent6 2 6" xfId="353"/>
    <cellStyle name="20% - Accent6 2 7" xfId="354"/>
    <cellStyle name="20% - Accent6 2 8" xfId="355"/>
    <cellStyle name="20% - Accent6 2 9" xfId="356"/>
    <cellStyle name="40% - Accent1" xfId="357"/>
    <cellStyle name="40% - Accent1 2" xfId="358"/>
    <cellStyle name="40% - Accent1 2 10" xfId="359"/>
    <cellStyle name="40% - Accent1 2 11" xfId="360"/>
    <cellStyle name="40% - Accent1 2 12" xfId="361"/>
    <cellStyle name="40% - Accent1 2 13" xfId="362"/>
    <cellStyle name="40% - Accent1 2 14" xfId="363"/>
    <cellStyle name="40% - Accent1 2 15" xfId="364"/>
    <cellStyle name="40% - Accent1 2 16" xfId="365"/>
    <cellStyle name="40% - Accent1 2 17" xfId="366"/>
    <cellStyle name="40% - Accent1 2 18" xfId="367"/>
    <cellStyle name="40% - Accent1 2 19" xfId="368"/>
    <cellStyle name="40% - Accent1 2 2" xfId="369"/>
    <cellStyle name="40% - Accent1 2 20" xfId="370"/>
    <cellStyle name="40% - Accent1 2 21" xfId="371"/>
    <cellStyle name="40% - Accent1 2 22" xfId="372"/>
    <cellStyle name="40% - Accent1 2 23" xfId="373"/>
    <cellStyle name="40% - Accent1 2 24" xfId="374"/>
    <cellStyle name="40% - Accent1 2 25" xfId="375"/>
    <cellStyle name="40% - Accent1 2 26" xfId="376"/>
    <cellStyle name="40% - Accent1 2 27" xfId="377"/>
    <cellStyle name="40% - Accent1 2 28" xfId="378"/>
    <cellStyle name="40% - Accent1 2 29" xfId="379"/>
    <cellStyle name="40% - Accent1 2 3" xfId="380"/>
    <cellStyle name="40% - Accent1 2 30" xfId="381"/>
    <cellStyle name="40% - Accent1 2 31" xfId="382"/>
    <cellStyle name="40% - Accent1 2 32" xfId="383"/>
    <cellStyle name="40% - Accent1 2 33" xfId="384"/>
    <cellStyle name="40% - Accent1 2 34" xfId="385"/>
    <cellStyle name="40% - Accent1 2 35" xfId="386"/>
    <cellStyle name="40% - Accent1 2 36" xfId="387"/>
    <cellStyle name="40% - Accent1 2 37" xfId="388"/>
    <cellStyle name="40% - Accent1 2 38" xfId="389"/>
    <cellStyle name="40% - Accent1 2 39" xfId="390"/>
    <cellStyle name="40% - Accent1 2 4" xfId="391"/>
    <cellStyle name="40% - Accent1 2 40" xfId="392"/>
    <cellStyle name="40% - Accent1 2 41" xfId="393"/>
    <cellStyle name="40% - Accent1 2 42" xfId="394"/>
    <cellStyle name="40% - Accent1 2 43" xfId="395"/>
    <cellStyle name="40% - Accent1 2 44" xfId="396"/>
    <cellStyle name="40% - Accent1 2 45" xfId="397"/>
    <cellStyle name="40% - Accent1 2 46" xfId="398"/>
    <cellStyle name="40% - Accent1 2 47" xfId="399"/>
    <cellStyle name="40% - Accent1 2 48" xfId="400"/>
    <cellStyle name="40% - Accent1 2 49" xfId="401"/>
    <cellStyle name="40% - Accent1 2 5" xfId="402"/>
    <cellStyle name="40% - Accent1 2 50" xfId="403"/>
    <cellStyle name="40% - Accent1 2 51" xfId="404"/>
    <cellStyle name="40% - Accent1 2 52" xfId="405"/>
    <cellStyle name="40% - Accent1 2 53" xfId="406"/>
    <cellStyle name="40% - Accent1 2 54" xfId="407"/>
    <cellStyle name="40% - Accent1 2 55" xfId="408"/>
    <cellStyle name="40% - Accent1 2 56" xfId="409"/>
    <cellStyle name="40% - Accent1 2 6" xfId="410"/>
    <cellStyle name="40% - Accent1 2 7" xfId="411"/>
    <cellStyle name="40% - Accent1 2 8" xfId="412"/>
    <cellStyle name="40% - Accent1 2 9" xfId="413"/>
    <cellStyle name="40% - Accent2" xfId="414"/>
    <cellStyle name="40% - Accent2 2" xfId="415"/>
    <cellStyle name="40% - Accent2 2 10" xfId="416"/>
    <cellStyle name="40% - Accent2 2 11" xfId="417"/>
    <cellStyle name="40% - Accent2 2 12" xfId="418"/>
    <cellStyle name="40% - Accent2 2 13" xfId="419"/>
    <cellStyle name="40% - Accent2 2 14" xfId="420"/>
    <cellStyle name="40% - Accent2 2 15" xfId="421"/>
    <cellStyle name="40% - Accent2 2 16" xfId="422"/>
    <cellStyle name="40% - Accent2 2 17" xfId="423"/>
    <cellStyle name="40% - Accent2 2 18" xfId="424"/>
    <cellStyle name="40% - Accent2 2 19" xfId="425"/>
    <cellStyle name="40% - Accent2 2 2" xfId="426"/>
    <cellStyle name="40% - Accent2 2 20" xfId="427"/>
    <cellStyle name="40% - Accent2 2 21" xfId="428"/>
    <cellStyle name="40% - Accent2 2 22" xfId="429"/>
    <cellStyle name="40% - Accent2 2 23" xfId="430"/>
    <cellStyle name="40% - Accent2 2 24" xfId="431"/>
    <cellStyle name="40% - Accent2 2 25" xfId="432"/>
    <cellStyle name="40% - Accent2 2 26" xfId="433"/>
    <cellStyle name="40% - Accent2 2 27" xfId="434"/>
    <cellStyle name="40% - Accent2 2 28" xfId="435"/>
    <cellStyle name="40% - Accent2 2 29" xfId="436"/>
    <cellStyle name="40% - Accent2 2 3" xfId="437"/>
    <cellStyle name="40% - Accent2 2 30" xfId="438"/>
    <cellStyle name="40% - Accent2 2 31" xfId="439"/>
    <cellStyle name="40% - Accent2 2 32" xfId="440"/>
    <cellStyle name="40% - Accent2 2 33" xfId="441"/>
    <cellStyle name="40% - Accent2 2 34" xfId="442"/>
    <cellStyle name="40% - Accent2 2 35" xfId="443"/>
    <cellStyle name="40% - Accent2 2 36" xfId="444"/>
    <cellStyle name="40% - Accent2 2 37" xfId="445"/>
    <cellStyle name="40% - Accent2 2 38" xfId="446"/>
    <cellStyle name="40% - Accent2 2 39" xfId="447"/>
    <cellStyle name="40% - Accent2 2 4" xfId="448"/>
    <cellStyle name="40% - Accent2 2 40" xfId="449"/>
    <cellStyle name="40% - Accent2 2 41" xfId="450"/>
    <cellStyle name="40% - Accent2 2 42" xfId="451"/>
    <cellStyle name="40% - Accent2 2 43" xfId="452"/>
    <cellStyle name="40% - Accent2 2 44" xfId="453"/>
    <cellStyle name="40% - Accent2 2 45" xfId="454"/>
    <cellStyle name="40% - Accent2 2 46" xfId="455"/>
    <cellStyle name="40% - Accent2 2 47" xfId="456"/>
    <cellStyle name="40% - Accent2 2 48" xfId="457"/>
    <cellStyle name="40% - Accent2 2 49" xfId="458"/>
    <cellStyle name="40% - Accent2 2 5" xfId="459"/>
    <cellStyle name="40% - Accent2 2 50" xfId="460"/>
    <cellStyle name="40% - Accent2 2 51" xfId="461"/>
    <cellStyle name="40% - Accent2 2 52" xfId="462"/>
    <cellStyle name="40% - Accent2 2 53" xfId="463"/>
    <cellStyle name="40% - Accent2 2 54" xfId="464"/>
    <cellStyle name="40% - Accent2 2 55" xfId="465"/>
    <cellStyle name="40% - Accent2 2 56" xfId="466"/>
    <cellStyle name="40% - Accent2 2 6" xfId="467"/>
    <cellStyle name="40% - Accent2 2 7" xfId="468"/>
    <cellStyle name="40% - Accent2 2 8" xfId="469"/>
    <cellStyle name="40% - Accent2 2 9" xfId="470"/>
    <cellStyle name="40% - Accent3" xfId="471"/>
    <cellStyle name="40% - Accent3 2" xfId="472"/>
    <cellStyle name="40% - Accent3 2 10" xfId="473"/>
    <cellStyle name="40% - Accent3 2 11" xfId="474"/>
    <cellStyle name="40% - Accent3 2 12" xfId="475"/>
    <cellStyle name="40% - Accent3 2 13" xfId="476"/>
    <cellStyle name="40% - Accent3 2 14" xfId="477"/>
    <cellStyle name="40% - Accent3 2 15" xfId="478"/>
    <cellStyle name="40% - Accent3 2 16" xfId="479"/>
    <cellStyle name="40% - Accent3 2 17" xfId="480"/>
    <cellStyle name="40% - Accent3 2 18" xfId="481"/>
    <cellStyle name="40% - Accent3 2 19" xfId="482"/>
    <cellStyle name="40% - Accent3 2 2" xfId="483"/>
    <cellStyle name="40% - Accent3 2 20" xfId="484"/>
    <cellStyle name="40% - Accent3 2 21" xfId="485"/>
    <cellStyle name="40% - Accent3 2 22" xfId="486"/>
    <cellStyle name="40% - Accent3 2 23" xfId="487"/>
    <cellStyle name="40% - Accent3 2 24" xfId="488"/>
    <cellStyle name="40% - Accent3 2 25" xfId="489"/>
    <cellStyle name="40% - Accent3 2 26" xfId="490"/>
    <cellStyle name="40% - Accent3 2 27" xfId="491"/>
    <cellStyle name="40% - Accent3 2 28" xfId="492"/>
    <cellStyle name="40% - Accent3 2 29" xfId="493"/>
    <cellStyle name="40% - Accent3 2 3" xfId="494"/>
    <cellStyle name="40% - Accent3 2 30" xfId="495"/>
    <cellStyle name="40% - Accent3 2 31" xfId="496"/>
    <cellStyle name="40% - Accent3 2 32" xfId="497"/>
    <cellStyle name="40% - Accent3 2 33" xfId="498"/>
    <cellStyle name="40% - Accent3 2 34" xfId="499"/>
    <cellStyle name="40% - Accent3 2 35" xfId="500"/>
    <cellStyle name="40% - Accent3 2 36" xfId="501"/>
    <cellStyle name="40% - Accent3 2 37" xfId="502"/>
    <cellStyle name="40% - Accent3 2 38" xfId="503"/>
    <cellStyle name="40% - Accent3 2 39" xfId="504"/>
    <cellStyle name="40% - Accent3 2 4" xfId="505"/>
    <cellStyle name="40% - Accent3 2 40" xfId="506"/>
    <cellStyle name="40% - Accent3 2 41" xfId="507"/>
    <cellStyle name="40% - Accent3 2 42" xfId="508"/>
    <cellStyle name="40% - Accent3 2 43" xfId="509"/>
    <cellStyle name="40% - Accent3 2 44" xfId="510"/>
    <cellStyle name="40% - Accent3 2 45" xfId="511"/>
    <cellStyle name="40% - Accent3 2 46" xfId="512"/>
    <cellStyle name="40% - Accent3 2 47" xfId="513"/>
    <cellStyle name="40% - Accent3 2 48" xfId="514"/>
    <cellStyle name="40% - Accent3 2 49" xfId="515"/>
    <cellStyle name="40% - Accent3 2 5" xfId="516"/>
    <cellStyle name="40% - Accent3 2 50" xfId="517"/>
    <cellStyle name="40% - Accent3 2 51" xfId="518"/>
    <cellStyle name="40% - Accent3 2 52" xfId="519"/>
    <cellStyle name="40% - Accent3 2 53" xfId="520"/>
    <cellStyle name="40% - Accent3 2 54" xfId="521"/>
    <cellStyle name="40% - Accent3 2 55" xfId="522"/>
    <cellStyle name="40% - Accent3 2 56" xfId="523"/>
    <cellStyle name="40% - Accent3 2 6" xfId="524"/>
    <cellStyle name="40% - Accent3 2 7" xfId="525"/>
    <cellStyle name="40% - Accent3 2 8" xfId="526"/>
    <cellStyle name="40% - Accent3 2 9" xfId="527"/>
    <cellStyle name="40% - Accent4" xfId="528"/>
    <cellStyle name="40% - Accent4 2" xfId="529"/>
    <cellStyle name="40% - Accent4 2 10" xfId="530"/>
    <cellStyle name="40% - Accent4 2 11" xfId="531"/>
    <cellStyle name="40% - Accent4 2 12" xfId="532"/>
    <cellStyle name="40% - Accent4 2 13" xfId="533"/>
    <cellStyle name="40% - Accent4 2 14" xfId="534"/>
    <cellStyle name="40% - Accent4 2 15" xfId="535"/>
    <cellStyle name="40% - Accent4 2 16" xfId="536"/>
    <cellStyle name="40% - Accent4 2 17" xfId="537"/>
    <cellStyle name="40% - Accent4 2 18" xfId="538"/>
    <cellStyle name="40% - Accent4 2 19" xfId="539"/>
    <cellStyle name="40% - Accent4 2 2" xfId="540"/>
    <cellStyle name="40% - Accent4 2 20" xfId="541"/>
    <cellStyle name="40% - Accent4 2 21" xfId="542"/>
    <cellStyle name="40% - Accent4 2 22" xfId="543"/>
    <cellStyle name="40% - Accent4 2 23" xfId="544"/>
    <cellStyle name="40% - Accent4 2 24" xfId="545"/>
    <cellStyle name="40% - Accent4 2 25" xfId="546"/>
    <cellStyle name="40% - Accent4 2 26" xfId="547"/>
    <cellStyle name="40% - Accent4 2 27" xfId="548"/>
    <cellStyle name="40% - Accent4 2 28" xfId="549"/>
    <cellStyle name="40% - Accent4 2 29" xfId="550"/>
    <cellStyle name="40% - Accent4 2 3" xfId="551"/>
    <cellStyle name="40% - Accent4 2 30" xfId="552"/>
    <cellStyle name="40% - Accent4 2 31" xfId="553"/>
    <cellStyle name="40% - Accent4 2 32" xfId="554"/>
    <cellStyle name="40% - Accent4 2 33" xfId="555"/>
    <cellStyle name="40% - Accent4 2 34" xfId="556"/>
    <cellStyle name="40% - Accent4 2 35" xfId="557"/>
    <cellStyle name="40% - Accent4 2 36" xfId="558"/>
    <cellStyle name="40% - Accent4 2 37" xfId="559"/>
    <cellStyle name="40% - Accent4 2 38" xfId="560"/>
    <cellStyle name="40% - Accent4 2 39" xfId="561"/>
    <cellStyle name="40% - Accent4 2 4" xfId="562"/>
    <cellStyle name="40% - Accent4 2 40" xfId="563"/>
    <cellStyle name="40% - Accent4 2 41" xfId="564"/>
    <cellStyle name="40% - Accent4 2 42" xfId="565"/>
    <cellStyle name="40% - Accent4 2 43" xfId="566"/>
    <cellStyle name="40% - Accent4 2 44" xfId="567"/>
    <cellStyle name="40% - Accent4 2 45" xfId="568"/>
    <cellStyle name="40% - Accent4 2 46" xfId="569"/>
    <cellStyle name="40% - Accent4 2 47" xfId="570"/>
    <cellStyle name="40% - Accent4 2 48" xfId="571"/>
    <cellStyle name="40% - Accent4 2 49" xfId="572"/>
    <cellStyle name="40% - Accent4 2 5" xfId="573"/>
    <cellStyle name="40% - Accent4 2 50" xfId="574"/>
    <cellStyle name="40% - Accent4 2 51" xfId="575"/>
    <cellStyle name="40% - Accent4 2 52" xfId="576"/>
    <cellStyle name="40% - Accent4 2 53" xfId="577"/>
    <cellStyle name="40% - Accent4 2 54" xfId="578"/>
    <cellStyle name="40% - Accent4 2 55" xfId="579"/>
    <cellStyle name="40% - Accent4 2 56" xfId="580"/>
    <cellStyle name="40% - Accent4 2 6" xfId="581"/>
    <cellStyle name="40% - Accent4 2 7" xfId="582"/>
    <cellStyle name="40% - Accent4 2 8" xfId="583"/>
    <cellStyle name="40% - Accent4 2 9" xfId="584"/>
    <cellStyle name="40% - Accent5" xfId="585"/>
    <cellStyle name="40% - Accent5 2" xfId="586"/>
    <cellStyle name="40% - Accent5 2 10" xfId="587"/>
    <cellStyle name="40% - Accent5 2 11" xfId="588"/>
    <cellStyle name="40% - Accent5 2 12" xfId="589"/>
    <cellStyle name="40% - Accent5 2 13" xfId="590"/>
    <cellStyle name="40% - Accent5 2 14" xfId="591"/>
    <cellStyle name="40% - Accent5 2 15" xfId="592"/>
    <cellStyle name="40% - Accent5 2 16" xfId="593"/>
    <cellStyle name="40% - Accent5 2 17" xfId="594"/>
    <cellStyle name="40% - Accent5 2 18" xfId="595"/>
    <cellStyle name="40% - Accent5 2 19" xfId="596"/>
    <cellStyle name="40% - Accent5 2 2" xfId="597"/>
    <cellStyle name="40% - Accent5 2 20" xfId="598"/>
    <cellStyle name="40% - Accent5 2 21" xfId="599"/>
    <cellStyle name="40% - Accent5 2 22" xfId="600"/>
    <cellStyle name="40% - Accent5 2 23" xfId="601"/>
    <cellStyle name="40% - Accent5 2 24" xfId="602"/>
    <cellStyle name="40% - Accent5 2 25" xfId="603"/>
    <cellStyle name="40% - Accent5 2 26" xfId="604"/>
    <cellStyle name="40% - Accent5 2 27" xfId="605"/>
    <cellStyle name="40% - Accent5 2 28" xfId="606"/>
    <cellStyle name="40% - Accent5 2 29" xfId="607"/>
    <cellStyle name="40% - Accent5 2 3" xfId="608"/>
    <cellStyle name="40% - Accent5 2 30" xfId="609"/>
    <cellStyle name="40% - Accent5 2 31" xfId="610"/>
    <cellStyle name="40% - Accent5 2 32" xfId="611"/>
    <cellStyle name="40% - Accent5 2 33" xfId="612"/>
    <cellStyle name="40% - Accent5 2 34" xfId="613"/>
    <cellStyle name="40% - Accent5 2 35" xfId="614"/>
    <cellStyle name="40% - Accent5 2 36" xfId="615"/>
    <cellStyle name="40% - Accent5 2 37" xfId="616"/>
    <cellStyle name="40% - Accent5 2 38" xfId="617"/>
    <cellStyle name="40% - Accent5 2 39" xfId="618"/>
    <cellStyle name="40% - Accent5 2 4" xfId="619"/>
    <cellStyle name="40% - Accent5 2 40" xfId="620"/>
    <cellStyle name="40% - Accent5 2 41" xfId="621"/>
    <cellStyle name="40% - Accent5 2 42" xfId="622"/>
    <cellStyle name="40% - Accent5 2 43" xfId="623"/>
    <cellStyle name="40% - Accent5 2 44" xfId="624"/>
    <cellStyle name="40% - Accent5 2 45" xfId="625"/>
    <cellStyle name="40% - Accent5 2 46" xfId="626"/>
    <cellStyle name="40% - Accent5 2 47" xfId="627"/>
    <cellStyle name="40% - Accent5 2 48" xfId="628"/>
    <cellStyle name="40% - Accent5 2 49" xfId="629"/>
    <cellStyle name="40% - Accent5 2 5" xfId="630"/>
    <cellStyle name="40% - Accent5 2 50" xfId="631"/>
    <cellStyle name="40% - Accent5 2 51" xfId="632"/>
    <cellStyle name="40% - Accent5 2 52" xfId="633"/>
    <cellStyle name="40% - Accent5 2 53" xfId="634"/>
    <cellStyle name="40% - Accent5 2 54" xfId="635"/>
    <cellStyle name="40% - Accent5 2 55" xfId="636"/>
    <cellStyle name="40% - Accent5 2 56" xfId="637"/>
    <cellStyle name="40% - Accent5 2 6" xfId="638"/>
    <cellStyle name="40% - Accent5 2 7" xfId="639"/>
    <cellStyle name="40% - Accent5 2 8" xfId="640"/>
    <cellStyle name="40% - Accent5 2 9" xfId="641"/>
    <cellStyle name="40% - Accent6" xfId="642"/>
    <cellStyle name="40% - Accent6 2" xfId="643"/>
    <cellStyle name="40% - Accent6 2 10" xfId="644"/>
    <cellStyle name="40% - Accent6 2 11" xfId="645"/>
    <cellStyle name="40% - Accent6 2 12" xfId="646"/>
    <cellStyle name="40% - Accent6 2 13" xfId="647"/>
    <cellStyle name="40% - Accent6 2 14" xfId="648"/>
    <cellStyle name="40% - Accent6 2 15" xfId="649"/>
    <cellStyle name="40% - Accent6 2 16" xfId="650"/>
    <cellStyle name="40% - Accent6 2 17" xfId="651"/>
    <cellStyle name="40% - Accent6 2 18" xfId="652"/>
    <cellStyle name="40% - Accent6 2 19" xfId="653"/>
    <cellStyle name="40% - Accent6 2 2" xfId="654"/>
    <cellStyle name="40% - Accent6 2 20" xfId="655"/>
    <cellStyle name="40% - Accent6 2 21" xfId="656"/>
    <cellStyle name="40% - Accent6 2 22" xfId="657"/>
    <cellStyle name="40% - Accent6 2 23" xfId="658"/>
    <cellStyle name="40% - Accent6 2 24" xfId="659"/>
    <cellStyle name="40% - Accent6 2 25" xfId="660"/>
    <cellStyle name="40% - Accent6 2 26" xfId="661"/>
    <cellStyle name="40% - Accent6 2 27" xfId="662"/>
    <cellStyle name="40% - Accent6 2 28" xfId="663"/>
    <cellStyle name="40% - Accent6 2 29" xfId="664"/>
    <cellStyle name="40% - Accent6 2 3" xfId="665"/>
    <cellStyle name="40% - Accent6 2 30" xfId="666"/>
    <cellStyle name="40% - Accent6 2 31" xfId="667"/>
    <cellStyle name="40% - Accent6 2 32" xfId="668"/>
    <cellStyle name="40% - Accent6 2 33" xfId="669"/>
    <cellStyle name="40% - Accent6 2 34" xfId="670"/>
    <cellStyle name="40% - Accent6 2 35" xfId="671"/>
    <cellStyle name="40% - Accent6 2 36" xfId="672"/>
    <cellStyle name="40% - Accent6 2 37" xfId="673"/>
    <cellStyle name="40% - Accent6 2 38" xfId="674"/>
    <cellStyle name="40% - Accent6 2 39" xfId="675"/>
    <cellStyle name="40% - Accent6 2 4" xfId="676"/>
    <cellStyle name="40% - Accent6 2 40" xfId="677"/>
    <cellStyle name="40% - Accent6 2 41" xfId="678"/>
    <cellStyle name="40% - Accent6 2 42" xfId="679"/>
    <cellStyle name="40% - Accent6 2 43" xfId="680"/>
    <cellStyle name="40% - Accent6 2 44" xfId="681"/>
    <cellStyle name="40% - Accent6 2 45" xfId="682"/>
    <cellStyle name="40% - Accent6 2 46" xfId="683"/>
    <cellStyle name="40% - Accent6 2 47" xfId="684"/>
    <cellStyle name="40% - Accent6 2 48" xfId="685"/>
    <cellStyle name="40% - Accent6 2 49" xfId="686"/>
    <cellStyle name="40% - Accent6 2 5" xfId="687"/>
    <cellStyle name="40% - Accent6 2 50" xfId="688"/>
    <cellStyle name="40% - Accent6 2 51" xfId="689"/>
    <cellStyle name="40% - Accent6 2 52" xfId="690"/>
    <cellStyle name="40% - Accent6 2 53" xfId="691"/>
    <cellStyle name="40% - Accent6 2 54" xfId="692"/>
    <cellStyle name="40% - Accent6 2 55" xfId="693"/>
    <cellStyle name="40% - Accent6 2 56" xfId="694"/>
    <cellStyle name="40% - Accent6 2 6" xfId="695"/>
    <cellStyle name="40% - Accent6 2 7" xfId="696"/>
    <cellStyle name="40% - Accent6 2 8" xfId="697"/>
    <cellStyle name="40% - Accent6 2 9" xfId="698"/>
    <cellStyle name="60% - Accent1" xfId="699"/>
    <cellStyle name="60% - Accent1 2" xfId="700"/>
    <cellStyle name="60% - Accent2" xfId="701"/>
    <cellStyle name="60% - Accent2 2" xfId="702"/>
    <cellStyle name="60% - Accent3" xfId="703"/>
    <cellStyle name="60% - Accent3 2" xfId="704"/>
    <cellStyle name="60% - Accent4" xfId="705"/>
    <cellStyle name="60% - Accent4 2" xfId="706"/>
    <cellStyle name="60% - Accent5" xfId="707"/>
    <cellStyle name="60% - Accent5 2" xfId="708"/>
    <cellStyle name="60% - Accent6" xfId="709"/>
    <cellStyle name="60% - Accent6 2" xfId="710"/>
    <cellStyle name="Accent1" xfId="711"/>
    <cellStyle name="Accent1 2" xfId="712"/>
    <cellStyle name="Accent2" xfId="713"/>
    <cellStyle name="Accent2 2" xfId="714"/>
    <cellStyle name="Accent3" xfId="715"/>
    <cellStyle name="Accent3 2" xfId="716"/>
    <cellStyle name="Accent4" xfId="717"/>
    <cellStyle name="Accent4 2" xfId="718"/>
    <cellStyle name="Accent5" xfId="719"/>
    <cellStyle name="Accent5 2" xfId="720"/>
    <cellStyle name="Accent6" xfId="721"/>
    <cellStyle name="Accent6 2" xfId="722"/>
    <cellStyle name="Bad" xfId="723"/>
    <cellStyle name="Bad 2" xfId="724"/>
    <cellStyle name="Calculation" xfId="725"/>
    <cellStyle name="Calculation 2" xfId="726"/>
    <cellStyle name="Check Cell" xfId="727"/>
    <cellStyle name="Check Cell 2" xfId="728"/>
    <cellStyle name="Comma" xfId="729"/>
    <cellStyle name="Comma [0]" xfId="730"/>
    <cellStyle name="Comma 10" xfId="731"/>
    <cellStyle name="Comma 11" xfId="732"/>
    <cellStyle name="Comma 12" xfId="733"/>
    <cellStyle name="Comma 13" xfId="734"/>
    <cellStyle name="Comma 14" xfId="735"/>
    <cellStyle name="Comma 14 2" xfId="736"/>
    <cellStyle name="Comma 14 2 10" xfId="737"/>
    <cellStyle name="Comma 14 2 11" xfId="738"/>
    <cellStyle name="Comma 14 2 12" xfId="739"/>
    <cellStyle name="Comma 14 2 13" xfId="740"/>
    <cellStyle name="Comma 14 2 14" xfId="741"/>
    <cellStyle name="Comma 14 2 15" xfId="742"/>
    <cellStyle name="Comma 14 2 16" xfId="743"/>
    <cellStyle name="Comma 14 2 17" xfId="744"/>
    <cellStyle name="Comma 14 2 18" xfId="745"/>
    <cellStyle name="Comma 14 2 19" xfId="746"/>
    <cellStyle name="Comma 14 2 2" xfId="747"/>
    <cellStyle name="Comma 14 2 20" xfId="748"/>
    <cellStyle name="Comma 14 2 21" xfId="749"/>
    <cellStyle name="Comma 14 2 22" xfId="750"/>
    <cellStyle name="Comma 14 2 23" xfId="751"/>
    <cellStyle name="Comma 14 2 24" xfId="752"/>
    <cellStyle name="Comma 14 2 25" xfId="753"/>
    <cellStyle name="Comma 14 2 26" xfId="754"/>
    <cellStyle name="Comma 14 2 27" xfId="755"/>
    <cellStyle name="Comma 14 2 28" xfId="756"/>
    <cellStyle name="Comma 14 2 29" xfId="757"/>
    <cellStyle name="Comma 14 2 3" xfId="758"/>
    <cellStyle name="Comma 14 2 30" xfId="759"/>
    <cellStyle name="Comma 14 2 31" xfId="760"/>
    <cellStyle name="Comma 14 2 32" xfId="761"/>
    <cellStyle name="Comma 14 2 33" xfId="762"/>
    <cellStyle name="Comma 14 2 34" xfId="763"/>
    <cellStyle name="Comma 14 2 35" xfId="764"/>
    <cellStyle name="Comma 14 2 36" xfId="765"/>
    <cellStyle name="Comma 14 2 37" xfId="766"/>
    <cellStyle name="Comma 14 2 38" xfId="767"/>
    <cellStyle name="Comma 14 2 39" xfId="768"/>
    <cellStyle name="Comma 14 2 4" xfId="769"/>
    <cellStyle name="Comma 14 2 40" xfId="770"/>
    <cellStyle name="Comma 14 2 41" xfId="771"/>
    <cellStyle name="Comma 14 2 42" xfId="772"/>
    <cellStyle name="Comma 14 2 43" xfId="773"/>
    <cellStyle name="Comma 14 2 44" xfId="774"/>
    <cellStyle name="Comma 14 2 45" xfId="775"/>
    <cellStyle name="Comma 14 2 46" xfId="776"/>
    <cellStyle name="Comma 14 2 47" xfId="777"/>
    <cellStyle name="Comma 14 2 48" xfId="778"/>
    <cellStyle name="Comma 14 2 49" xfId="779"/>
    <cellStyle name="Comma 14 2 5" xfId="780"/>
    <cellStyle name="Comma 14 2 50" xfId="781"/>
    <cellStyle name="Comma 14 2 51" xfId="782"/>
    <cellStyle name="Comma 14 2 52" xfId="783"/>
    <cellStyle name="Comma 14 2 53" xfId="784"/>
    <cellStyle name="Comma 14 2 54" xfId="785"/>
    <cellStyle name="Comma 14 2 55" xfId="786"/>
    <cellStyle name="Comma 14 2 56" xfId="787"/>
    <cellStyle name="Comma 14 2 6" xfId="788"/>
    <cellStyle name="Comma 14 2 7" xfId="789"/>
    <cellStyle name="Comma 14 2 8" xfId="790"/>
    <cellStyle name="Comma 14 2 9" xfId="791"/>
    <cellStyle name="Comma 15" xfId="792"/>
    <cellStyle name="Comma 16" xfId="793"/>
    <cellStyle name="Comma 17" xfId="794"/>
    <cellStyle name="Comma 18" xfId="795"/>
    <cellStyle name="Comma 19" xfId="796"/>
    <cellStyle name="Comma 2" xfId="797"/>
    <cellStyle name="Comma 2 10" xfId="798"/>
    <cellStyle name="Comma 2 11" xfId="799"/>
    <cellStyle name="Comma 2 12" xfId="800"/>
    <cellStyle name="Comma 2 13" xfId="801"/>
    <cellStyle name="Comma 2 14" xfId="802"/>
    <cellStyle name="Comma 2 15" xfId="803"/>
    <cellStyle name="Comma 2 16" xfId="804"/>
    <cellStyle name="Comma 2 17" xfId="805"/>
    <cellStyle name="Comma 2 18" xfId="806"/>
    <cellStyle name="Comma 2 19" xfId="807"/>
    <cellStyle name="Comma 2 2" xfId="808"/>
    <cellStyle name="Comma 2 2 2" xfId="809"/>
    <cellStyle name="Comma 2 2 2 2" xfId="810"/>
    <cellStyle name="Comma 2 2 2 3" xfId="811"/>
    <cellStyle name="Comma 2 2 2 4" xfId="812"/>
    <cellStyle name="Comma 2 2 2 5" xfId="813"/>
    <cellStyle name="Comma 2 2 2 6" xfId="814"/>
    <cellStyle name="Comma 2 2 2 7" xfId="815"/>
    <cellStyle name="Comma 2 2 3" xfId="816"/>
    <cellStyle name="Comma 2 2 4" xfId="817"/>
    <cellStyle name="Comma 2 2 5" xfId="818"/>
    <cellStyle name="Comma 2 2 6" xfId="819"/>
    <cellStyle name="Comma 2 2 7" xfId="820"/>
    <cellStyle name="Comma 2 20" xfId="821"/>
    <cellStyle name="Comma 2 21" xfId="822"/>
    <cellStyle name="Comma 2 22" xfId="823"/>
    <cellStyle name="Comma 2 23" xfId="824"/>
    <cellStyle name="Comma 2 24" xfId="825"/>
    <cellStyle name="Comma 2 25" xfId="826"/>
    <cellStyle name="Comma 2 26" xfId="827"/>
    <cellStyle name="Comma 2 27" xfId="828"/>
    <cellStyle name="Comma 2 28" xfId="829"/>
    <cellStyle name="Comma 2 29" xfId="830"/>
    <cellStyle name="Comma 2 3" xfId="831"/>
    <cellStyle name="Comma 2 3 10" xfId="832"/>
    <cellStyle name="Comma 2 3 11" xfId="833"/>
    <cellStyle name="Comma 2 3 12" xfId="834"/>
    <cellStyle name="Comma 2 3 13" xfId="835"/>
    <cellStyle name="Comma 2 3 14" xfId="836"/>
    <cellStyle name="Comma 2 3 15" xfId="837"/>
    <cellStyle name="Comma 2 3 16" xfId="838"/>
    <cellStyle name="Comma 2 3 17" xfId="839"/>
    <cellStyle name="Comma 2 3 18" xfId="840"/>
    <cellStyle name="Comma 2 3 19" xfId="841"/>
    <cellStyle name="Comma 2 3 2" xfId="842"/>
    <cellStyle name="Comma 2 3 20" xfId="843"/>
    <cellStyle name="Comma 2 3 21" xfId="844"/>
    <cellStyle name="Comma 2 3 22" xfId="845"/>
    <cellStyle name="Comma 2 3 23" xfId="846"/>
    <cellStyle name="Comma 2 3 24" xfId="847"/>
    <cellStyle name="Comma 2 3 25" xfId="848"/>
    <cellStyle name="Comma 2 3 26" xfId="849"/>
    <cellStyle name="Comma 2 3 27" xfId="850"/>
    <cellStyle name="Comma 2 3 28" xfId="851"/>
    <cellStyle name="Comma 2 3 29" xfId="852"/>
    <cellStyle name="Comma 2 3 3" xfId="853"/>
    <cellStyle name="Comma 2 3 30" xfId="854"/>
    <cellStyle name="Comma 2 3 31" xfId="855"/>
    <cellStyle name="Comma 2 3 32" xfId="856"/>
    <cellStyle name="Comma 2 3 33" xfId="857"/>
    <cellStyle name="Comma 2 3 34" xfId="858"/>
    <cellStyle name="Comma 2 3 35" xfId="859"/>
    <cellStyle name="Comma 2 3 36" xfId="860"/>
    <cellStyle name="Comma 2 3 37" xfId="861"/>
    <cellStyle name="Comma 2 3 38" xfId="862"/>
    <cellStyle name="Comma 2 3 39" xfId="863"/>
    <cellStyle name="Comma 2 3 4" xfId="864"/>
    <cellStyle name="Comma 2 3 40" xfId="865"/>
    <cellStyle name="Comma 2 3 41" xfId="866"/>
    <cellStyle name="Comma 2 3 42" xfId="867"/>
    <cellStyle name="Comma 2 3 43" xfId="868"/>
    <cellStyle name="Comma 2 3 44" xfId="869"/>
    <cellStyle name="Comma 2 3 45" xfId="870"/>
    <cellStyle name="Comma 2 3 46" xfId="871"/>
    <cellStyle name="Comma 2 3 47" xfId="872"/>
    <cellStyle name="Comma 2 3 48" xfId="873"/>
    <cellStyle name="Comma 2 3 49" xfId="874"/>
    <cellStyle name="Comma 2 3 5" xfId="875"/>
    <cellStyle name="Comma 2 3 50" xfId="876"/>
    <cellStyle name="Comma 2 3 51" xfId="877"/>
    <cellStyle name="Comma 2 3 52" xfId="878"/>
    <cellStyle name="Comma 2 3 53" xfId="879"/>
    <cellStyle name="Comma 2 3 54" xfId="880"/>
    <cellStyle name="Comma 2 3 55" xfId="881"/>
    <cellStyle name="Comma 2 3 56" xfId="882"/>
    <cellStyle name="Comma 2 3 6" xfId="883"/>
    <cellStyle name="Comma 2 3 7" xfId="884"/>
    <cellStyle name="Comma 2 3 8" xfId="885"/>
    <cellStyle name="Comma 2 3 9" xfId="886"/>
    <cellStyle name="Comma 2 30" xfId="887"/>
    <cellStyle name="Comma 2 31" xfId="888"/>
    <cellStyle name="Comma 2 32" xfId="889"/>
    <cellStyle name="Comma 2 33" xfId="890"/>
    <cellStyle name="Comma 2 34" xfId="891"/>
    <cellStyle name="Comma 2 35" xfId="892"/>
    <cellStyle name="Comma 2 36" xfId="893"/>
    <cellStyle name="Comma 2 37" xfId="894"/>
    <cellStyle name="Comma 2 4" xfId="895"/>
    <cellStyle name="Comma 2 5" xfId="896"/>
    <cellStyle name="Comma 2 6" xfId="897"/>
    <cellStyle name="Comma 2 7" xfId="898"/>
    <cellStyle name="Comma 2 8" xfId="899"/>
    <cellStyle name="Comma 2 9" xfId="900"/>
    <cellStyle name="Comma 20" xfId="901"/>
    <cellStyle name="Comma 21" xfId="902"/>
    <cellStyle name="Comma 22" xfId="903"/>
    <cellStyle name="Comma 23" xfId="904"/>
    <cellStyle name="Comma 24" xfId="905"/>
    <cellStyle name="Comma 25" xfId="906"/>
    <cellStyle name="Comma 26" xfId="907"/>
    <cellStyle name="Comma 27" xfId="908"/>
    <cellStyle name="Comma 28" xfId="909"/>
    <cellStyle name="Comma 29" xfId="910"/>
    <cellStyle name="Comma 3" xfId="911"/>
    <cellStyle name="Comma 3 10" xfId="912"/>
    <cellStyle name="Comma 3 11" xfId="913"/>
    <cellStyle name="Comma 3 12" xfId="914"/>
    <cellStyle name="Comma 3 13" xfId="915"/>
    <cellStyle name="Comma 3 14" xfId="916"/>
    <cellStyle name="Comma 3 15" xfId="917"/>
    <cellStyle name="Comma 3 16" xfId="918"/>
    <cellStyle name="Comma 3 17" xfId="919"/>
    <cellStyle name="Comma 3 18" xfId="920"/>
    <cellStyle name="Comma 3 19" xfId="921"/>
    <cellStyle name="Comma 3 2" xfId="922"/>
    <cellStyle name="Comma 3 20" xfId="923"/>
    <cellStyle name="Comma 3 21" xfId="924"/>
    <cellStyle name="Comma 3 22" xfId="925"/>
    <cellStyle name="Comma 3 23" xfId="926"/>
    <cellStyle name="Comma 3 24" xfId="927"/>
    <cellStyle name="Comma 3 25" xfId="928"/>
    <cellStyle name="Comma 3 26" xfId="929"/>
    <cellStyle name="Comma 3 27" xfId="930"/>
    <cellStyle name="Comma 3 28" xfId="931"/>
    <cellStyle name="Comma 3 29" xfId="932"/>
    <cellStyle name="Comma 3 3" xfId="933"/>
    <cellStyle name="Comma 3 3 10" xfId="934"/>
    <cellStyle name="Comma 3 3 11" xfId="935"/>
    <cellStyle name="Comma 3 3 12" xfId="936"/>
    <cellStyle name="Comma 3 3 13" xfId="937"/>
    <cellStyle name="Comma 3 3 14" xfId="938"/>
    <cellStyle name="Comma 3 3 15" xfId="939"/>
    <cellStyle name="Comma 3 3 16" xfId="940"/>
    <cellStyle name="Comma 3 3 17" xfId="941"/>
    <cellStyle name="Comma 3 3 18" xfId="942"/>
    <cellStyle name="Comma 3 3 19" xfId="943"/>
    <cellStyle name="Comma 3 3 2" xfId="944"/>
    <cellStyle name="Comma 3 3 20" xfId="945"/>
    <cellStyle name="Comma 3 3 21" xfId="946"/>
    <cellStyle name="Comma 3 3 22" xfId="947"/>
    <cellStyle name="Comma 3 3 23" xfId="948"/>
    <cellStyle name="Comma 3 3 24" xfId="949"/>
    <cellStyle name="Comma 3 3 25" xfId="950"/>
    <cellStyle name="Comma 3 3 26" xfId="951"/>
    <cellStyle name="Comma 3 3 27" xfId="952"/>
    <cellStyle name="Comma 3 3 28" xfId="953"/>
    <cellStyle name="Comma 3 3 29" xfId="954"/>
    <cellStyle name="Comma 3 3 3" xfId="955"/>
    <cellStyle name="Comma 3 3 30" xfId="956"/>
    <cellStyle name="Comma 3 3 31" xfId="957"/>
    <cellStyle name="Comma 3 3 32" xfId="958"/>
    <cellStyle name="Comma 3 3 33" xfId="959"/>
    <cellStyle name="Comma 3 3 34" xfId="960"/>
    <cellStyle name="Comma 3 3 35" xfId="961"/>
    <cellStyle name="Comma 3 3 36" xfId="962"/>
    <cellStyle name="Comma 3 3 37" xfId="963"/>
    <cellStyle name="Comma 3 3 38" xfId="964"/>
    <cellStyle name="Comma 3 3 39" xfId="965"/>
    <cellStyle name="Comma 3 3 4" xfId="966"/>
    <cellStyle name="Comma 3 3 40" xfId="967"/>
    <cellStyle name="Comma 3 3 41" xfId="968"/>
    <cellStyle name="Comma 3 3 42" xfId="969"/>
    <cellStyle name="Comma 3 3 43" xfId="970"/>
    <cellStyle name="Comma 3 3 44" xfId="971"/>
    <cellStyle name="Comma 3 3 45" xfId="972"/>
    <cellStyle name="Comma 3 3 46" xfId="973"/>
    <cellStyle name="Comma 3 3 47" xfId="974"/>
    <cellStyle name="Comma 3 3 48" xfId="975"/>
    <cellStyle name="Comma 3 3 49" xfId="976"/>
    <cellStyle name="Comma 3 3 5" xfId="977"/>
    <cellStyle name="Comma 3 3 50" xfId="978"/>
    <cellStyle name="Comma 3 3 51" xfId="979"/>
    <cellStyle name="Comma 3 3 52" xfId="980"/>
    <cellStyle name="Comma 3 3 53" xfId="981"/>
    <cellStyle name="Comma 3 3 54" xfId="982"/>
    <cellStyle name="Comma 3 3 55" xfId="983"/>
    <cellStyle name="Comma 3 3 56" xfId="984"/>
    <cellStyle name="Comma 3 3 6" xfId="985"/>
    <cellStyle name="Comma 3 3 7" xfId="986"/>
    <cellStyle name="Comma 3 3 8" xfId="987"/>
    <cellStyle name="Comma 3 3 9" xfId="988"/>
    <cellStyle name="Comma 3 30" xfId="989"/>
    <cellStyle name="Comma 3 31" xfId="990"/>
    <cellStyle name="Comma 3 32" xfId="991"/>
    <cellStyle name="Comma 3 4" xfId="992"/>
    <cellStyle name="Comma 3 5" xfId="993"/>
    <cellStyle name="Comma 3 6" xfId="994"/>
    <cellStyle name="Comma 3 7" xfId="995"/>
    <cellStyle name="Comma 3 8" xfId="996"/>
    <cellStyle name="Comma 3 9" xfId="997"/>
    <cellStyle name="Comma 30" xfId="998"/>
    <cellStyle name="Comma 31" xfId="999"/>
    <cellStyle name="Comma 32" xfId="1000"/>
    <cellStyle name="Comma 33" xfId="1001"/>
    <cellStyle name="Comma 34" xfId="1002"/>
    <cellStyle name="Comma 35" xfId="1003"/>
    <cellStyle name="Comma 36" xfId="1004"/>
    <cellStyle name="Comma 37" xfId="1005"/>
    <cellStyle name="Comma 38" xfId="1006"/>
    <cellStyle name="Comma 39" xfId="1007"/>
    <cellStyle name="Comma 4" xfId="1008"/>
    <cellStyle name="Comma 40" xfId="1009"/>
    <cellStyle name="Comma 41" xfId="1010"/>
    <cellStyle name="Comma 42" xfId="1011"/>
    <cellStyle name="Comma 45" xfId="1012"/>
    <cellStyle name="Comma 49" xfId="1013"/>
    <cellStyle name="Comma 5" xfId="1014"/>
    <cellStyle name="Comma 5 10" xfId="1015"/>
    <cellStyle name="Comma 5 11" xfId="1016"/>
    <cellStyle name="Comma 5 12" xfId="1017"/>
    <cellStyle name="Comma 5 13" xfId="1018"/>
    <cellStyle name="Comma 5 14" xfId="1019"/>
    <cellStyle name="Comma 5 15" xfId="1020"/>
    <cellStyle name="Comma 5 16" xfId="1021"/>
    <cellStyle name="Comma 5 17" xfId="1022"/>
    <cellStyle name="Comma 5 18" xfId="1023"/>
    <cellStyle name="Comma 5 19" xfId="1024"/>
    <cellStyle name="Comma 5 2" xfId="1025"/>
    <cellStyle name="Comma 5 20" xfId="1026"/>
    <cellStyle name="Comma 5 21" xfId="1027"/>
    <cellStyle name="Comma 5 22" xfId="1028"/>
    <cellStyle name="Comma 5 23" xfId="1029"/>
    <cellStyle name="Comma 5 24" xfId="1030"/>
    <cellStyle name="Comma 5 25" xfId="1031"/>
    <cellStyle name="Comma 5 26" xfId="1032"/>
    <cellStyle name="Comma 5 27" xfId="1033"/>
    <cellStyle name="Comma 5 28" xfId="1034"/>
    <cellStyle name="Comma 5 29" xfId="1035"/>
    <cellStyle name="Comma 5 3" xfId="1036"/>
    <cellStyle name="Comma 5 30" xfId="1037"/>
    <cellStyle name="Comma 5 31" xfId="1038"/>
    <cellStyle name="Comma 5 32" xfId="1039"/>
    <cellStyle name="Comma 5 33" xfId="1040"/>
    <cellStyle name="Comma 5 34" xfId="1041"/>
    <cellStyle name="Comma 5 35" xfId="1042"/>
    <cellStyle name="Comma 5 36" xfId="1043"/>
    <cellStyle name="Comma 5 37" xfId="1044"/>
    <cellStyle name="Comma 5 38" xfId="1045"/>
    <cellStyle name="Comma 5 39" xfId="1046"/>
    <cellStyle name="Comma 5 4" xfId="1047"/>
    <cellStyle name="Comma 5 40" xfId="1048"/>
    <cellStyle name="Comma 5 41" xfId="1049"/>
    <cellStyle name="Comma 5 42" xfId="1050"/>
    <cellStyle name="Comma 5 43" xfId="1051"/>
    <cellStyle name="Comma 5 44" xfId="1052"/>
    <cellStyle name="Comma 5 45" xfId="1053"/>
    <cellStyle name="Comma 5 46" xfId="1054"/>
    <cellStyle name="Comma 5 47" xfId="1055"/>
    <cellStyle name="Comma 5 48" xfId="1056"/>
    <cellStyle name="Comma 5 49" xfId="1057"/>
    <cellStyle name="Comma 5 5" xfId="1058"/>
    <cellStyle name="Comma 5 50" xfId="1059"/>
    <cellStyle name="Comma 5 51" xfId="1060"/>
    <cellStyle name="Comma 5 52" xfId="1061"/>
    <cellStyle name="Comma 5 53" xfId="1062"/>
    <cellStyle name="Comma 5 54" xfId="1063"/>
    <cellStyle name="Comma 5 55" xfId="1064"/>
    <cellStyle name="Comma 5 56" xfId="1065"/>
    <cellStyle name="Comma 5 6" xfId="1066"/>
    <cellStyle name="Comma 5 7" xfId="1067"/>
    <cellStyle name="Comma 5 8" xfId="1068"/>
    <cellStyle name="Comma 5 9" xfId="1069"/>
    <cellStyle name="Comma 54" xfId="1070"/>
    <cellStyle name="Comma 56" xfId="1071"/>
    <cellStyle name="Comma 57" xfId="1072"/>
    <cellStyle name="Comma 58" xfId="1073"/>
    <cellStyle name="Comma 6" xfId="1074"/>
    <cellStyle name="Comma 7" xfId="1075"/>
    <cellStyle name="Comma 8" xfId="1076"/>
    <cellStyle name="Comma 9" xfId="1077"/>
    <cellStyle name="Currency" xfId="1078"/>
    <cellStyle name="Currency [0]" xfId="1079"/>
    <cellStyle name="Explanatory Text" xfId="1080"/>
    <cellStyle name="Explanatory Text 2" xfId="1081"/>
    <cellStyle name="Good" xfId="1082"/>
    <cellStyle name="Good 2" xfId="1083"/>
    <cellStyle name="Heading 1" xfId="1084"/>
    <cellStyle name="Heading 1 2" xfId="1085"/>
    <cellStyle name="Heading 2" xfId="1086"/>
    <cellStyle name="Heading 2 2" xfId="1087"/>
    <cellStyle name="Heading 3" xfId="1088"/>
    <cellStyle name="Heading 3 2" xfId="1089"/>
    <cellStyle name="Heading 4" xfId="1090"/>
    <cellStyle name="Heading 4 2" xfId="1091"/>
    <cellStyle name="Input" xfId="1092"/>
    <cellStyle name="Input 2" xfId="1093"/>
    <cellStyle name="Linked Cell" xfId="1094"/>
    <cellStyle name="Linked Cell 2" xfId="1095"/>
    <cellStyle name="Neutral" xfId="1096"/>
    <cellStyle name="Neutral 2" xfId="1097"/>
    <cellStyle name="Normal 10" xfId="1098"/>
    <cellStyle name="Normal 2" xfId="1099"/>
    <cellStyle name="Normal 2 2" xfId="1100"/>
    <cellStyle name="Normal 2_loan loss provision" xfId="1101"/>
    <cellStyle name="Normal 3" xfId="1102"/>
    <cellStyle name="Normal 4" xfId="1103"/>
    <cellStyle name="Normal 4 2" xfId="1104"/>
    <cellStyle name="Normal 6" xfId="1105"/>
    <cellStyle name="Note" xfId="1106"/>
    <cellStyle name="Note 2" xfId="1107"/>
    <cellStyle name="Output" xfId="1108"/>
    <cellStyle name="Output 2" xfId="1109"/>
    <cellStyle name="Percent" xfId="1110"/>
    <cellStyle name="Title" xfId="1111"/>
    <cellStyle name="Title 2" xfId="1112"/>
    <cellStyle name="Total" xfId="1113"/>
    <cellStyle name="Total 2" xfId="1114"/>
    <cellStyle name="Warning Text" xfId="1115"/>
    <cellStyle name="Warning Text 2" xfId="1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bbph-my.sharepoint.com/personal/ecbeloy_cbb_com_ph/Documents/CBB/Marketing/Website%20updates/20230926/AMD%20Supreme%20Active%20RM%20-V2%20(05-09-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CID"/>
      <sheetName val="LEGAL"/>
      <sheetName val="LEGAL (2)"/>
      <sheetName val="INSPECTION"/>
    </sheetNames>
    <sheetDataSet>
      <sheetData sheetId="0">
        <row r="97">
          <cell r="AA97" t="str">
            <v>Unit 514 5th Floor Rockfort Residences    Makati City Metro Manila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12.421875" style="0" customWidth="1"/>
    <col min="3" max="3" width="7.140625" style="1" customWidth="1"/>
    <col min="4" max="4" width="42.28125" style="0" customWidth="1"/>
    <col min="5" max="5" width="9.140625" style="0" hidden="1" customWidth="1"/>
    <col min="6" max="6" width="11.7109375" style="0" customWidth="1"/>
    <col min="7" max="7" width="11.57421875" style="0" customWidth="1"/>
    <col min="8" max="8" width="10.57421875" style="0" customWidth="1"/>
    <col min="9" max="9" width="12.8515625" style="0" customWidth="1"/>
    <col min="10" max="10" width="9.140625" style="53" customWidth="1"/>
  </cols>
  <sheetData>
    <row r="1" spans="1:9" ht="15">
      <c r="A1" s="20" t="s">
        <v>175</v>
      </c>
      <c r="B1" s="21"/>
      <c r="C1" s="6"/>
      <c r="D1" s="22"/>
      <c r="E1" s="22"/>
      <c r="F1" s="22"/>
      <c r="G1" s="21"/>
      <c r="H1" s="21"/>
      <c r="I1" s="9"/>
    </row>
    <row r="2" spans="1:9" ht="15">
      <c r="A2" s="20" t="s">
        <v>176</v>
      </c>
      <c r="B2" s="21"/>
      <c r="C2" s="6"/>
      <c r="D2" s="22"/>
      <c r="E2" s="22"/>
      <c r="F2" s="22"/>
      <c r="G2" s="21"/>
      <c r="H2" s="21"/>
      <c r="I2" s="9"/>
    </row>
    <row r="3" spans="1:9" ht="15">
      <c r="A3" s="20" t="s">
        <v>200</v>
      </c>
      <c r="B3" s="21"/>
      <c r="C3" s="6"/>
      <c r="D3" s="22"/>
      <c r="E3" s="22"/>
      <c r="F3" s="22"/>
      <c r="G3" s="21"/>
      <c r="H3" s="21"/>
      <c r="I3" s="9"/>
    </row>
    <row r="4" spans="1:9" ht="13.5" customHeight="1">
      <c r="A4" s="24"/>
      <c r="B4" s="21"/>
      <c r="C4" s="6"/>
      <c r="D4" s="22"/>
      <c r="E4" s="22"/>
      <c r="F4" s="22"/>
      <c r="G4" s="21"/>
      <c r="H4" s="21"/>
      <c r="I4" s="15"/>
    </row>
    <row r="5" spans="1:9" ht="45">
      <c r="A5" s="7" t="s">
        <v>0</v>
      </c>
      <c r="B5" s="7" t="s">
        <v>1</v>
      </c>
      <c r="C5" s="7" t="s">
        <v>3</v>
      </c>
      <c r="D5" s="7" t="s">
        <v>2</v>
      </c>
      <c r="E5" s="7" t="s">
        <v>177</v>
      </c>
      <c r="F5" s="7" t="s">
        <v>5</v>
      </c>
      <c r="G5" s="7" t="s">
        <v>6</v>
      </c>
      <c r="H5" s="7" t="s">
        <v>7</v>
      </c>
      <c r="I5" s="48" t="s">
        <v>174</v>
      </c>
    </row>
    <row r="6" spans="1:9" ht="15">
      <c r="A6" s="43" t="s">
        <v>192</v>
      </c>
      <c r="B6" s="23"/>
      <c r="C6" s="5"/>
      <c r="D6" s="23"/>
      <c r="E6" s="23"/>
      <c r="F6" s="23"/>
      <c r="G6" s="23"/>
      <c r="H6" s="23"/>
      <c r="I6" s="15"/>
    </row>
    <row r="7" spans="1:9" ht="38.25" customHeight="1">
      <c r="A7" s="54" t="s">
        <v>14</v>
      </c>
      <c r="B7" s="55" t="s">
        <v>15</v>
      </c>
      <c r="C7" s="56" t="s">
        <v>17</v>
      </c>
      <c r="D7" s="57" t="s">
        <v>16</v>
      </c>
      <c r="E7" s="57" t="s">
        <v>18</v>
      </c>
      <c r="F7" s="54" t="s">
        <v>19</v>
      </c>
      <c r="G7" s="55" t="s">
        <v>20</v>
      </c>
      <c r="H7" s="58">
        <v>1589</v>
      </c>
      <c r="I7" s="59">
        <v>32000000</v>
      </c>
    </row>
    <row r="8" spans="1:9" ht="26.25" customHeight="1">
      <c r="A8" s="12" t="s">
        <v>21</v>
      </c>
      <c r="B8" s="12" t="s">
        <v>22</v>
      </c>
      <c r="C8" s="28" t="s">
        <v>24</v>
      </c>
      <c r="D8" s="11" t="s">
        <v>23</v>
      </c>
      <c r="E8" s="51" t="s">
        <v>178</v>
      </c>
      <c r="F8" s="12" t="s">
        <v>19</v>
      </c>
      <c r="G8" s="12" t="s">
        <v>13</v>
      </c>
      <c r="H8" s="13">
        <v>719</v>
      </c>
      <c r="I8" s="49">
        <v>2900000</v>
      </c>
    </row>
    <row r="9" spans="1:9" ht="22.5">
      <c r="A9" s="12" t="s">
        <v>25</v>
      </c>
      <c r="B9" s="12" t="s">
        <v>26</v>
      </c>
      <c r="C9" s="28" t="s">
        <v>11</v>
      </c>
      <c r="D9" s="11" t="s">
        <v>27</v>
      </c>
      <c r="E9" s="51" t="s">
        <v>28</v>
      </c>
      <c r="F9" s="12" t="s">
        <v>12</v>
      </c>
      <c r="G9" s="12" t="s">
        <v>13</v>
      </c>
      <c r="H9" s="13">
        <v>102</v>
      </c>
      <c r="I9" s="14">
        <v>8500000</v>
      </c>
    </row>
    <row r="10" spans="1:10" s="9" customFormat="1" ht="23.25">
      <c r="A10" s="12" t="s">
        <v>25</v>
      </c>
      <c r="B10" s="12" t="s">
        <v>197</v>
      </c>
      <c r="C10" s="28" t="s">
        <v>198</v>
      </c>
      <c r="D10" s="66" t="str">
        <f>'[1]MASTER'!$AA$97</f>
        <v>Unit 514 5th Floor Rockfort Residences    Makati City Metro Manila</v>
      </c>
      <c r="E10" s="11" t="s">
        <v>199</v>
      </c>
      <c r="F10" s="12" t="s">
        <v>32</v>
      </c>
      <c r="G10" s="12" t="s">
        <v>13</v>
      </c>
      <c r="H10" s="13">
        <v>15.13</v>
      </c>
      <c r="I10" s="13">
        <v>2500000</v>
      </c>
      <c r="J10" s="53"/>
    </row>
    <row r="11" spans="1:9" ht="27" customHeight="1">
      <c r="A11" s="12" t="s">
        <v>29</v>
      </c>
      <c r="B11" s="12" t="s">
        <v>30</v>
      </c>
      <c r="C11" s="28" t="s">
        <v>11</v>
      </c>
      <c r="D11" s="12" t="s">
        <v>31</v>
      </c>
      <c r="E11" s="51" t="s">
        <v>179</v>
      </c>
      <c r="F11" s="12" t="s">
        <v>32</v>
      </c>
      <c r="G11" s="12" t="s">
        <v>13</v>
      </c>
      <c r="H11" s="13">
        <v>43.84</v>
      </c>
      <c r="I11" s="14">
        <v>1868000</v>
      </c>
    </row>
    <row r="12" spans="1:9" ht="36.75" customHeight="1">
      <c r="A12" s="12" t="s">
        <v>33</v>
      </c>
      <c r="B12" s="12" t="s">
        <v>34</v>
      </c>
      <c r="C12" s="28" t="s">
        <v>24</v>
      </c>
      <c r="D12" s="12" t="s">
        <v>35</v>
      </c>
      <c r="E12" s="51" t="s">
        <v>36</v>
      </c>
      <c r="F12" s="12" t="s">
        <v>32</v>
      </c>
      <c r="G12" s="12" t="s">
        <v>13</v>
      </c>
      <c r="H12" s="13">
        <v>56.492</v>
      </c>
      <c r="I12" s="14">
        <v>5000000</v>
      </c>
    </row>
    <row r="13" spans="1:9" ht="38.25" customHeight="1">
      <c r="A13" s="12" t="s">
        <v>14</v>
      </c>
      <c r="B13" s="12" t="s">
        <v>37</v>
      </c>
      <c r="C13" s="28" t="s">
        <v>17</v>
      </c>
      <c r="D13" s="12" t="s">
        <v>38</v>
      </c>
      <c r="E13" s="11" t="s">
        <v>39</v>
      </c>
      <c r="F13" s="12" t="s">
        <v>19</v>
      </c>
      <c r="G13" s="12" t="s">
        <v>20</v>
      </c>
      <c r="H13" s="13">
        <v>4321</v>
      </c>
      <c r="I13" s="63">
        <v>45000000</v>
      </c>
    </row>
    <row r="14" spans="1:9" ht="29.25" customHeight="1">
      <c r="A14" s="12" t="s">
        <v>14</v>
      </c>
      <c r="B14" s="12" t="s">
        <v>40</v>
      </c>
      <c r="C14" s="28" t="s">
        <v>42</v>
      </c>
      <c r="D14" s="12" t="s">
        <v>41</v>
      </c>
      <c r="E14" s="12" t="s">
        <v>43</v>
      </c>
      <c r="F14" s="12" t="s">
        <v>12</v>
      </c>
      <c r="G14" s="12" t="s">
        <v>13</v>
      </c>
      <c r="H14" s="13">
        <v>235</v>
      </c>
      <c r="I14" s="63">
        <v>3760000</v>
      </c>
    </row>
    <row r="15" spans="1:9" ht="12" customHeight="1">
      <c r="A15" s="16"/>
      <c r="B15" s="35"/>
      <c r="C15" s="3"/>
      <c r="D15" s="36"/>
      <c r="E15" s="37"/>
      <c r="F15" s="16"/>
      <c r="G15" s="16"/>
      <c r="H15" s="26"/>
      <c r="I15" s="38"/>
    </row>
    <row r="16" spans="1:9" ht="18.75" customHeight="1">
      <c r="A16" s="39" t="s">
        <v>180</v>
      </c>
      <c r="B16" s="35"/>
      <c r="C16" s="3"/>
      <c r="D16" s="36"/>
      <c r="E16" s="37"/>
      <c r="F16" s="16"/>
      <c r="G16" s="16"/>
      <c r="H16" s="26"/>
      <c r="I16" s="38"/>
    </row>
    <row r="17" spans="1:9" ht="26.25" customHeight="1">
      <c r="A17" s="55" t="s">
        <v>8</v>
      </c>
      <c r="B17" s="55" t="s">
        <v>9</v>
      </c>
      <c r="C17" s="56" t="s">
        <v>11</v>
      </c>
      <c r="D17" s="60" t="s">
        <v>10</v>
      </c>
      <c r="E17" s="60" t="s">
        <v>181</v>
      </c>
      <c r="F17" s="55" t="s">
        <v>12</v>
      </c>
      <c r="G17" s="55" t="s">
        <v>13</v>
      </c>
      <c r="H17" s="61">
        <v>13306</v>
      </c>
      <c r="I17" s="59">
        <v>120000000</v>
      </c>
    </row>
    <row r="18" spans="1:9" ht="30" customHeight="1">
      <c r="A18" s="12" t="s">
        <v>44</v>
      </c>
      <c r="B18" s="12" t="s">
        <v>45</v>
      </c>
      <c r="C18" s="28" t="s">
        <v>11</v>
      </c>
      <c r="D18" s="11" t="s">
        <v>46</v>
      </c>
      <c r="E18" s="51" t="s">
        <v>47</v>
      </c>
      <c r="F18" s="12" t="s">
        <v>19</v>
      </c>
      <c r="G18" s="12" t="s">
        <v>48</v>
      </c>
      <c r="H18" s="13">
        <v>487.3</v>
      </c>
      <c r="I18" s="14">
        <f>H18*5800</f>
        <v>2826340</v>
      </c>
    </row>
    <row r="19" spans="1:9" ht="27.75" customHeight="1">
      <c r="A19" s="12" t="s">
        <v>44</v>
      </c>
      <c r="B19" s="12" t="s">
        <v>49</v>
      </c>
      <c r="C19" s="28" t="s">
        <v>11</v>
      </c>
      <c r="D19" s="11" t="s">
        <v>50</v>
      </c>
      <c r="E19" s="50" t="s">
        <v>51</v>
      </c>
      <c r="F19" s="12" t="s">
        <v>19</v>
      </c>
      <c r="G19" s="12" t="s">
        <v>48</v>
      </c>
      <c r="H19" s="13">
        <v>487.5</v>
      </c>
      <c r="I19" s="14">
        <f>H19*5800</f>
        <v>2827500</v>
      </c>
    </row>
    <row r="20" spans="1:9" ht="24.75" customHeight="1">
      <c r="A20" s="12" t="s">
        <v>44</v>
      </c>
      <c r="B20" s="12" t="s">
        <v>52</v>
      </c>
      <c r="C20" s="28" t="s">
        <v>11</v>
      </c>
      <c r="D20" s="11" t="s">
        <v>53</v>
      </c>
      <c r="E20" s="51" t="s">
        <v>54</v>
      </c>
      <c r="F20" s="12" t="s">
        <v>19</v>
      </c>
      <c r="G20" s="12" t="s">
        <v>48</v>
      </c>
      <c r="H20" s="13">
        <v>547</v>
      </c>
      <c r="I20" s="14">
        <f>H20*5800</f>
        <v>3172600</v>
      </c>
    </row>
    <row r="21" spans="1:9" ht="27" customHeight="1">
      <c r="A21" s="12" t="s">
        <v>44</v>
      </c>
      <c r="B21" s="12" t="s">
        <v>55</v>
      </c>
      <c r="C21" s="28" t="s">
        <v>11</v>
      </c>
      <c r="D21" s="11" t="s">
        <v>56</v>
      </c>
      <c r="E21" s="51" t="s">
        <v>57</v>
      </c>
      <c r="F21" s="12" t="s">
        <v>19</v>
      </c>
      <c r="G21" s="12" t="s">
        <v>48</v>
      </c>
      <c r="H21" s="13">
        <v>487.5</v>
      </c>
      <c r="I21" s="14">
        <f>H21*5800</f>
        <v>2827500</v>
      </c>
    </row>
    <row r="22" spans="1:9" ht="24.75" customHeight="1">
      <c r="A22" s="12" t="s">
        <v>44</v>
      </c>
      <c r="B22" s="12" t="s">
        <v>58</v>
      </c>
      <c r="C22" s="28" t="s">
        <v>11</v>
      </c>
      <c r="D22" s="11" t="s">
        <v>59</v>
      </c>
      <c r="E22" s="50" t="s">
        <v>60</v>
      </c>
      <c r="F22" s="12" t="s">
        <v>19</v>
      </c>
      <c r="G22" s="12" t="s">
        <v>48</v>
      </c>
      <c r="H22" s="18">
        <v>487.5</v>
      </c>
      <c r="I22" s="14">
        <f>H22*5800</f>
        <v>2827500</v>
      </c>
    </row>
    <row r="23" spans="1:9" ht="24.75" customHeight="1">
      <c r="A23" s="12" t="s">
        <v>44</v>
      </c>
      <c r="B23" s="12" t="s">
        <v>61</v>
      </c>
      <c r="C23" s="28" t="s">
        <v>17</v>
      </c>
      <c r="D23" s="11" t="s">
        <v>62</v>
      </c>
      <c r="E23" s="51" t="s">
        <v>63</v>
      </c>
      <c r="F23" s="12" t="s">
        <v>19</v>
      </c>
      <c r="G23" s="12" t="s">
        <v>48</v>
      </c>
      <c r="H23" s="13">
        <v>7500</v>
      </c>
      <c r="I23" s="14">
        <v>7500000</v>
      </c>
    </row>
    <row r="24" spans="1:9" ht="22.5">
      <c r="A24" s="12" t="s">
        <v>44</v>
      </c>
      <c r="B24" s="12" t="s">
        <v>64</v>
      </c>
      <c r="C24" s="28" t="s">
        <v>11</v>
      </c>
      <c r="D24" s="11" t="s">
        <v>65</v>
      </c>
      <c r="E24" s="50" t="s">
        <v>66</v>
      </c>
      <c r="F24" s="12" t="s">
        <v>19</v>
      </c>
      <c r="G24" s="12" t="s">
        <v>13</v>
      </c>
      <c r="H24" s="13">
        <v>466</v>
      </c>
      <c r="I24" s="14">
        <f>H24*5800</f>
        <v>2702800</v>
      </c>
    </row>
    <row r="25" spans="1:9" ht="24.75" customHeight="1">
      <c r="A25" s="12" t="s">
        <v>44</v>
      </c>
      <c r="B25" s="12" t="s">
        <v>67</v>
      </c>
      <c r="C25" s="28" t="s">
        <v>11</v>
      </c>
      <c r="D25" s="11" t="s">
        <v>68</v>
      </c>
      <c r="E25" s="51" t="s">
        <v>69</v>
      </c>
      <c r="F25" s="12" t="s">
        <v>19</v>
      </c>
      <c r="G25" s="12" t="s">
        <v>13</v>
      </c>
      <c r="H25" s="13">
        <v>233</v>
      </c>
      <c r="I25" s="14">
        <f>H25*5800</f>
        <v>1351400</v>
      </c>
    </row>
    <row r="26" spans="1:9" ht="22.5">
      <c r="A26" s="12" t="s">
        <v>44</v>
      </c>
      <c r="B26" s="12" t="s">
        <v>70</v>
      </c>
      <c r="C26" s="28" t="s">
        <v>17</v>
      </c>
      <c r="D26" s="11" t="s">
        <v>71</v>
      </c>
      <c r="E26" s="50" t="s">
        <v>72</v>
      </c>
      <c r="F26" s="12" t="s">
        <v>19</v>
      </c>
      <c r="G26" s="12" t="s">
        <v>48</v>
      </c>
      <c r="H26" s="13">
        <v>7500</v>
      </c>
      <c r="I26" s="14">
        <v>7500000</v>
      </c>
    </row>
    <row r="27" spans="1:9" ht="22.5">
      <c r="A27" s="12" t="s">
        <v>73</v>
      </c>
      <c r="B27" s="12" t="s">
        <v>74</v>
      </c>
      <c r="C27" s="28" t="s">
        <v>76</v>
      </c>
      <c r="D27" s="11" t="s">
        <v>75</v>
      </c>
      <c r="E27" s="51" t="s">
        <v>77</v>
      </c>
      <c r="F27" s="12" t="s">
        <v>19</v>
      </c>
      <c r="G27" s="12" t="s">
        <v>48</v>
      </c>
      <c r="H27" s="13">
        <v>975</v>
      </c>
      <c r="I27" s="67">
        <v>24000000</v>
      </c>
    </row>
    <row r="28" spans="1:9" ht="22.5">
      <c r="A28" s="12" t="s">
        <v>73</v>
      </c>
      <c r="B28" s="12" t="s">
        <v>78</v>
      </c>
      <c r="C28" s="28" t="s">
        <v>76</v>
      </c>
      <c r="D28" s="11" t="s">
        <v>79</v>
      </c>
      <c r="E28" s="50" t="s">
        <v>77</v>
      </c>
      <c r="F28" s="12" t="s">
        <v>19</v>
      </c>
      <c r="G28" s="12" t="s">
        <v>48</v>
      </c>
      <c r="H28" s="13">
        <v>1795</v>
      </c>
      <c r="I28" s="69"/>
    </row>
    <row r="29" spans="1:9" ht="22.5">
      <c r="A29" s="12" t="s">
        <v>73</v>
      </c>
      <c r="B29" s="12" t="s">
        <v>80</v>
      </c>
      <c r="C29" s="28" t="s">
        <v>76</v>
      </c>
      <c r="D29" s="11" t="s">
        <v>81</v>
      </c>
      <c r="E29" s="51" t="s">
        <v>77</v>
      </c>
      <c r="F29" s="12" t="s">
        <v>19</v>
      </c>
      <c r="G29" s="12" t="s">
        <v>48</v>
      </c>
      <c r="H29" s="13">
        <v>760</v>
      </c>
      <c r="I29" s="69"/>
    </row>
    <row r="30" spans="1:9" ht="24.75" customHeight="1">
      <c r="A30" s="12" t="s">
        <v>73</v>
      </c>
      <c r="B30" s="12" t="s">
        <v>82</v>
      </c>
      <c r="C30" s="28" t="s">
        <v>76</v>
      </c>
      <c r="D30" s="11" t="s">
        <v>83</v>
      </c>
      <c r="E30" s="50" t="s">
        <v>77</v>
      </c>
      <c r="F30" s="12" t="s">
        <v>19</v>
      </c>
      <c r="G30" s="12" t="s">
        <v>84</v>
      </c>
      <c r="H30" s="13">
        <v>2421</v>
      </c>
      <c r="I30" s="68"/>
    </row>
    <row r="31" spans="1:9" ht="15">
      <c r="A31" s="16"/>
      <c r="B31" s="40"/>
      <c r="C31" s="47"/>
      <c r="D31" s="41"/>
      <c r="E31" s="16"/>
      <c r="F31" s="16"/>
      <c r="G31" s="16"/>
      <c r="H31" s="26"/>
      <c r="I31" s="38"/>
    </row>
    <row r="32" spans="1:9" ht="15">
      <c r="A32" s="39" t="s">
        <v>182</v>
      </c>
      <c r="B32" s="16"/>
      <c r="C32" s="42"/>
      <c r="D32" s="30"/>
      <c r="E32" s="41"/>
      <c r="F32" s="16"/>
      <c r="G32" s="16"/>
      <c r="H32" s="26"/>
      <c r="I32" s="38"/>
    </row>
    <row r="33" spans="1:9" ht="22.5">
      <c r="A33" s="12" t="s">
        <v>85</v>
      </c>
      <c r="B33" s="12" t="s">
        <v>86</v>
      </c>
      <c r="C33" s="28" t="s">
        <v>11</v>
      </c>
      <c r="D33" s="11" t="s">
        <v>87</v>
      </c>
      <c r="E33" s="50" t="s">
        <v>88</v>
      </c>
      <c r="F33" s="12" t="s">
        <v>19</v>
      </c>
      <c r="G33" s="12" t="s">
        <v>13</v>
      </c>
      <c r="H33" s="13">
        <v>141</v>
      </c>
      <c r="I33" s="14">
        <v>1300000</v>
      </c>
    </row>
    <row r="34" spans="1:9" ht="22.5">
      <c r="A34" s="12" t="s">
        <v>89</v>
      </c>
      <c r="B34" s="12" t="s">
        <v>90</v>
      </c>
      <c r="C34" s="28" t="s">
        <v>42</v>
      </c>
      <c r="D34" s="11" t="s">
        <v>91</v>
      </c>
      <c r="E34" s="51" t="s">
        <v>92</v>
      </c>
      <c r="F34" s="12" t="s">
        <v>12</v>
      </c>
      <c r="G34" s="12" t="s">
        <v>13</v>
      </c>
      <c r="H34" s="13">
        <v>200</v>
      </c>
      <c r="I34" s="64">
        <v>650000</v>
      </c>
    </row>
    <row r="35" spans="1:10" s="9" customFormat="1" ht="22.5">
      <c r="A35" s="12" t="s">
        <v>93</v>
      </c>
      <c r="B35" s="12" t="s">
        <v>189</v>
      </c>
      <c r="C35" s="28" t="s">
        <v>42</v>
      </c>
      <c r="D35" s="11" t="s">
        <v>190</v>
      </c>
      <c r="E35" s="12" t="s">
        <v>191</v>
      </c>
      <c r="F35" s="12" t="s">
        <v>12</v>
      </c>
      <c r="G35" s="12" t="s">
        <v>13</v>
      </c>
      <c r="H35" s="13">
        <v>260</v>
      </c>
      <c r="I35" s="63">
        <v>10000000</v>
      </c>
      <c r="J35" s="62"/>
    </row>
    <row r="36" spans="1:9" ht="15">
      <c r="A36" s="16"/>
      <c r="B36" s="35"/>
      <c r="C36" s="3"/>
      <c r="D36" s="41"/>
      <c r="E36" s="37"/>
      <c r="F36" s="16"/>
      <c r="G36" s="16"/>
      <c r="H36" s="26"/>
      <c r="I36" s="38"/>
    </row>
    <row r="37" spans="1:9" ht="15">
      <c r="A37" s="39" t="s">
        <v>183</v>
      </c>
      <c r="B37" s="35"/>
      <c r="C37" s="3"/>
      <c r="D37" s="41"/>
      <c r="E37" s="37"/>
      <c r="F37" s="16"/>
      <c r="G37" s="16"/>
      <c r="H37" s="26"/>
      <c r="I37" s="38"/>
    </row>
    <row r="38" spans="1:9" ht="24.75" customHeight="1">
      <c r="A38" s="12" t="s">
        <v>94</v>
      </c>
      <c r="B38" s="12" t="s">
        <v>95</v>
      </c>
      <c r="C38" s="28" t="s">
        <v>76</v>
      </c>
      <c r="D38" s="11" t="s">
        <v>96</v>
      </c>
      <c r="E38" s="50" t="s">
        <v>97</v>
      </c>
      <c r="F38" s="12" t="s">
        <v>12</v>
      </c>
      <c r="G38" s="12" t="s">
        <v>13</v>
      </c>
      <c r="H38" s="13">
        <v>171</v>
      </c>
      <c r="I38" s="67">
        <v>4100000</v>
      </c>
    </row>
    <row r="39" spans="1:9" ht="24.75" customHeight="1">
      <c r="A39" s="12" t="s">
        <v>94</v>
      </c>
      <c r="B39" s="12" t="s">
        <v>98</v>
      </c>
      <c r="C39" s="28" t="s">
        <v>76</v>
      </c>
      <c r="D39" s="11" t="s">
        <v>99</v>
      </c>
      <c r="E39" s="51" t="s">
        <v>97</v>
      </c>
      <c r="F39" s="12" t="s">
        <v>19</v>
      </c>
      <c r="G39" s="12" t="s">
        <v>13</v>
      </c>
      <c r="H39" s="13">
        <v>75</v>
      </c>
      <c r="I39" s="68"/>
    </row>
    <row r="40" spans="1:9" ht="30" customHeight="1">
      <c r="A40" s="12" t="s">
        <v>100</v>
      </c>
      <c r="B40" s="12" t="s">
        <v>101</v>
      </c>
      <c r="C40" s="28" t="s">
        <v>11</v>
      </c>
      <c r="D40" s="11" t="s">
        <v>201</v>
      </c>
      <c r="E40" s="51" t="s">
        <v>102</v>
      </c>
      <c r="F40" s="12" t="s">
        <v>19</v>
      </c>
      <c r="G40" s="12" t="s">
        <v>13</v>
      </c>
      <c r="H40" s="13">
        <v>147</v>
      </c>
      <c r="I40" s="14">
        <v>1764000</v>
      </c>
    </row>
    <row r="41" spans="1:9" ht="12.75" customHeight="1">
      <c r="A41" s="16"/>
      <c r="B41" s="16"/>
      <c r="C41" s="42"/>
      <c r="D41" s="37"/>
      <c r="E41" s="37"/>
      <c r="F41" s="16"/>
      <c r="G41" s="16"/>
      <c r="H41" s="26"/>
      <c r="I41" s="38"/>
    </row>
    <row r="42" spans="1:9" ht="15">
      <c r="A42" s="39" t="s">
        <v>184</v>
      </c>
      <c r="B42" s="16"/>
      <c r="C42" s="42"/>
      <c r="D42" s="37"/>
      <c r="E42" s="37"/>
      <c r="F42" s="16"/>
      <c r="G42" s="16"/>
      <c r="H42" s="26"/>
      <c r="I42" s="38"/>
    </row>
    <row r="43" spans="1:9" ht="22.5">
      <c r="A43" s="12" t="s">
        <v>103</v>
      </c>
      <c r="B43" s="12" t="s">
        <v>104</v>
      </c>
      <c r="C43" s="28" t="s">
        <v>17</v>
      </c>
      <c r="D43" s="11" t="s">
        <v>105</v>
      </c>
      <c r="E43" s="51" t="s">
        <v>106</v>
      </c>
      <c r="F43" s="12" t="s">
        <v>19</v>
      </c>
      <c r="G43" s="12" t="s">
        <v>48</v>
      </c>
      <c r="H43" s="13">
        <v>6459</v>
      </c>
      <c r="I43" s="14">
        <v>2454000</v>
      </c>
    </row>
    <row r="44" spans="1:9" ht="12.75" customHeight="1">
      <c r="A44" s="16"/>
      <c r="B44" s="16"/>
      <c r="C44" s="42"/>
      <c r="D44" s="37"/>
      <c r="E44" s="37"/>
      <c r="F44" s="16"/>
      <c r="G44" s="16"/>
      <c r="H44" s="26"/>
      <c r="I44" s="38"/>
    </row>
    <row r="45" spans="1:9" ht="15">
      <c r="A45" s="39" t="s">
        <v>185</v>
      </c>
      <c r="B45" s="16"/>
      <c r="C45" s="42"/>
      <c r="D45" s="37"/>
      <c r="E45" s="37"/>
      <c r="F45" s="16"/>
      <c r="G45" s="16"/>
      <c r="H45" s="26"/>
      <c r="I45" s="38"/>
    </row>
    <row r="46" spans="1:9" ht="26.25" customHeight="1">
      <c r="A46" s="12" t="s">
        <v>107</v>
      </c>
      <c r="B46" s="12" t="s">
        <v>108</v>
      </c>
      <c r="C46" s="28" t="s">
        <v>11</v>
      </c>
      <c r="D46" s="11" t="s">
        <v>109</v>
      </c>
      <c r="E46" s="50" t="s">
        <v>110</v>
      </c>
      <c r="F46" s="12" t="s">
        <v>12</v>
      </c>
      <c r="G46" s="12" t="s">
        <v>48</v>
      </c>
      <c r="H46" s="13">
        <v>783</v>
      </c>
      <c r="I46" s="14">
        <v>550000</v>
      </c>
    </row>
    <row r="47" spans="1:9" ht="22.5">
      <c r="A47" s="12" t="s">
        <v>107</v>
      </c>
      <c r="B47" s="12" t="s">
        <v>111</v>
      </c>
      <c r="C47" s="28" t="s">
        <v>11</v>
      </c>
      <c r="D47" s="11" t="s">
        <v>112</v>
      </c>
      <c r="E47" s="51" t="s">
        <v>110</v>
      </c>
      <c r="F47" s="12" t="s">
        <v>19</v>
      </c>
      <c r="G47" s="12" t="s">
        <v>48</v>
      </c>
      <c r="H47" s="13">
        <v>20000</v>
      </c>
      <c r="I47" s="14">
        <v>2000000</v>
      </c>
    </row>
    <row r="48" spans="1:9" ht="15">
      <c r="A48" s="16"/>
      <c r="B48" s="16"/>
      <c r="C48" s="42"/>
      <c r="D48" s="37"/>
      <c r="E48" s="37"/>
      <c r="F48" s="16"/>
      <c r="G48" s="16"/>
      <c r="H48" s="26"/>
      <c r="I48" s="38"/>
    </row>
    <row r="49" spans="1:10" s="9" customFormat="1" ht="15">
      <c r="A49" s="16"/>
      <c r="B49" s="16"/>
      <c r="C49" s="42"/>
      <c r="D49" s="37"/>
      <c r="E49" s="37"/>
      <c r="F49" s="16"/>
      <c r="G49" s="16"/>
      <c r="H49" s="26"/>
      <c r="I49" s="38"/>
      <c r="J49" s="53"/>
    </row>
    <row r="50" spans="1:9" ht="15">
      <c r="A50" s="39" t="s">
        <v>186</v>
      </c>
      <c r="B50" s="16"/>
      <c r="C50" s="42"/>
      <c r="D50" s="37"/>
      <c r="E50" s="37"/>
      <c r="F50" s="16"/>
      <c r="G50" s="16"/>
      <c r="H50" s="26"/>
      <c r="I50" s="38"/>
    </row>
    <row r="51" spans="1:9" ht="22.5" customHeight="1">
      <c r="A51" s="12" t="s">
        <v>113</v>
      </c>
      <c r="B51" s="12" t="s">
        <v>114</v>
      </c>
      <c r="C51" s="28" t="s">
        <v>116</v>
      </c>
      <c r="D51" s="33" t="s">
        <v>115</v>
      </c>
      <c r="E51" s="52" t="s">
        <v>117</v>
      </c>
      <c r="F51" s="12" t="s">
        <v>19</v>
      </c>
      <c r="G51" s="12" t="s">
        <v>48</v>
      </c>
      <c r="H51" s="13">
        <v>1271</v>
      </c>
      <c r="I51" s="14">
        <v>400000</v>
      </c>
    </row>
    <row r="52" spans="1:9" ht="15">
      <c r="A52" s="16"/>
      <c r="B52" s="16"/>
      <c r="C52" s="42"/>
      <c r="D52" s="30"/>
      <c r="E52" s="41"/>
      <c r="F52" s="16"/>
      <c r="G52" s="16"/>
      <c r="H52" s="26"/>
      <c r="I52" s="38"/>
    </row>
    <row r="53" spans="1:9" ht="15">
      <c r="A53" s="39" t="s">
        <v>187</v>
      </c>
      <c r="B53" s="16"/>
      <c r="C53" s="42"/>
      <c r="D53" s="30"/>
      <c r="E53" s="41"/>
      <c r="F53" s="16"/>
      <c r="G53" s="16"/>
      <c r="H53" s="26"/>
      <c r="I53" s="38"/>
    </row>
    <row r="54" spans="1:9" ht="33.75">
      <c r="A54" s="12" t="s">
        <v>118</v>
      </c>
      <c r="B54" s="12" t="s">
        <v>119</v>
      </c>
      <c r="C54" s="28" t="s">
        <v>11</v>
      </c>
      <c r="D54" s="11" t="s">
        <v>120</v>
      </c>
      <c r="E54" s="50" t="s">
        <v>121</v>
      </c>
      <c r="F54" s="12" t="s">
        <v>19</v>
      </c>
      <c r="G54" s="12" t="s">
        <v>13</v>
      </c>
      <c r="H54" s="13">
        <v>318</v>
      </c>
      <c r="I54" s="14">
        <v>3200000</v>
      </c>
    </row>
    <row r="55" spans="1:9" ht="22.5">
      <c r="A55" s="12" t="s">
        <v>122</v>
      </c>
      <c r="B55" s="25" t="s">
        <v>123</v>
      </c>
      <c r="C55" s="4" t="s">
        <v>11</v>
      </c>
      <c r="D55" s="65" t="s">
        <v>124</v>
      </c>
      <c r="E55" s="50" t="s">
        <v>125</v>
      </c>
      <c r="F55" s="12" t="s">
        <v>19</v>
      </c>
      <c r="G55" s="12" t="s">
        <v>13</v>
      </c>
      <c r="H55" s="13">
        <v>865</v>
      </c>
      <c r="I55" s="64">
        <v>3114000</v>
      </c>
    </row>
    <row r="56" spans="1:9" ht="22.5">
      <c r="A56" s="12" t="s">
        <v>122</v>
      </c>
      <c r="B56" s="25" t="s">
        <v>126</v>
      </c>
      <c r="C56" s="4" t="s">
        <v>11</v>
      </c>
      <c r="D56" s="65" t="s">
        <v>127</v>
      </c>
      <c r="E56" s="50" t="s">
        <v>125</v>
      </c>
      <c r="F56" s="12" t="s">
        <v>19</v>
      </c>
      <c r="G56" s="12" t="s">
        <v>13</v>
      </c>
      <c r="H56" s="13">
        <v>730</v>
      </c>
      <c r="I56" s="64">
        <v>2628000</v>
      </c>
    </row>
    <row r="57" spans="1:9" ht="22.5">
      <c r="A57" s="12" t="s">
        <v>122</v>
      </c>
      <c r="B57" s="25" t="s">
        <v>128</v>
      </c>
      <c r="C57" s="4" t="s">
        <v>11</v>
      </c>
      <c r="D57" s="65" t="s">
        <v>129</v>
      </c>
      <c r="E57" s="50" t="s">
        <v>130</v>
      </c>
      <c r="F57" s="12" t="s">
        <v>19</v>
      </c>
      <c r="G57" s="12" t="s">
        <v>13</v>
      </c>
      <c r="H57" s="13">
        <v>1323</v>
      </c>
      <c r="I57" s="64">
        <v>4762800</v>
      </c>
    </row>
    <row r="58" spans="1:9" ht="22.5">
      <c r="A58" s="12" t="s">
        <v>122</v>
      </c>
      <c r="B58" s="25" t="s">
        <v>131</v>
      </c>
      <c r="C58" s="4" t="s">
        <v>11</v>
      </c>
      <c r="D58" s="65" t="s">
        <v>132</v>
      </c>
      <c r="E58" s="50" t="s">
        <v>130</v>
      </c>
      <c r="F58" s="12" t="s">
        <v>19</v>
      </c>
      <c r="G58" s="12" t="s">
        <v>13</v>
      </c>
      <c r="H58" s="13">
        <v>1322</v>
      </c>
      <c r="I58" s="64">
        <v>4759200</v>
      </c>
    </row>
    <row r="59" spans="1:9" ht="22.5">
      <c r="A59" s="12" t="s">
        <v>122</v>
      </c>
      <c r="B59" s="25" t="s">
        <v>133</v>
      </c>
      <c r="C59" s="4" t="s">
        <v>11</v>
      </c>
      <c r="D59" s="65" t="s">
        <v>134</v>
      </c>
      <c r="E59" s="50" t="s">
        <v>135</v>
      </c>
      <c r="F59" s="12" t="s">
        <v>19</v>
      </c>
      <c r="G59" s="12" t="s">
        <v>13</v>
      </c>
      <c r="H59" s="13">
        <v>807</v>
      </c>
      <c r="I59" s="64">
        <v>2905200</v>
      </c>
    </row>
    <row r="60" spans="1:9" ht="22.5">
      <c r="A60" s="12" t="s">
        <v>122</v>
      </c>
      <c r="B60" s="32" t="s">
        <v>136</v>
      </c>
      <c r="C60" s="4" t="s">
        <v>11</v>
      </c>
      <c r="D60" s="65" t="s">
        <v>137</v>
      </c>
      <c r="E60" s="50" t="s">
        <v>138</v>
      </c>
      <c r="F60" s="12" t="s">
        <v>19</v>
      </c>
      <c r="G60" s="12" t="s">
        <v>13</v>
      </c>
      <c r="H60" s="13">
        <v>865</v>
      </c>
      <c r="I60" s="64">
        <v>3114000</v>
      </c>
    </row>
    <row r="61" spans="1:9" ht="22.5">
      <c r="A61" s="12" t="s">
        <v>122</v>
      </c>
      <c r="B61" s="32" t="s">
        <v>139</v>
      </c>
      <c r="C61" s="4" t="s">
        <v>11</v>
      </c>
      <c r="D61" s="65" t="s">
        <v>140</v>
      </c>
      <c r="E61" s="50" t="s">
        <v>138</v>
      </c>
      <c r="F61" s="12" t="s">
        <v>19</v>
      </c>
      <c r="G61" s="12" t="s">
        <v>13</v>
      </c>
      <c r="H61" s="13">
        <v>877</v>
      </c>
      <c r="I61" s="64">
        <v>3157200</v>
      </c>
    </row>
    <row r="62" spans="1:9" ht="22.5">
      <c r="A62" s="12" t="s">
        <v>122</v>
      </c>
      <c r="B62" s="32" t="s">
        <v>141</v>
      </c>
      <c r="C62" s="4" t="s">
        <v>11</v>
      </c>
      <c r="D62" s="65" t="s">
        <v>142</v>
      </c>
      <c r="E62" s="50" t="s">
        <v>143</v>
      </c>
      <c r="F62" s="12" t="s">
        <v>19</v>
      </c>
      <c r="G62" s="12" t="s">
        <v>13</v>
      </c>
      <c r="H62" s="13">
        <v>1057</v>
      </c>
      <c r="I62" s="64">
        <v>3805200</v>
      </c>
    </row>
    <row r="63" spans="1:9" ht="22.5">
      <c r="A63" s="12" t="s">
        <v>122</v>
      </c>
      <c r="B63" s="32" t="s">
        <v>144</v>
      </c>
      <c r="C63" s="4" t="s">
        <v>11</v>
      </c>
      <c r="D63" s="65" t="s">
        <v>145</v>
      </c>
      <c r="E63" s="50" t="s">
        <v>143</v>
      </c>
      <c r="F63" s="12" t="s">
        <v>19</v>
      </c>
      <c r="G63" s="12" t="s">
        <v>13</v>
      </c>
      <c r="H63" s="13">
        <v>859</v>
      </c>
      <c r="I63" s="64">
        <v>3092400</v>
      </c>
    </row>
    <row r="64" spans="1:9" ht="22.5">
      <c r="A64" s="12" t="s">
        <v>122</v>
      </c>
      <c r="B64" s="32" t="s">
        <v>146</v>
      </c>
      <c r="C64" s="4" t="s">
        <v>11</v>
      </c>
      <c r="D64" s="65" t="s">
        <v>147</v>
      </c>
      <c r="E64" s="50" t="s">
        <v>148</v>
      </c>
      <c r="F64" s="12" t="s">
        <v>19</v>
      </c>
      <c r="G64" s="12" t="s">
        <v>13</v>
      </c>
      <c r="H64" s="13">
        <v>969</v>
      </c>
      <c r="I64" s="64">
        <v>3488400</v>
      </c>
    </row>
    <row r="65" spans="1:10" s="2" customFormat="1" ht="22.5" customHeight="1">
      <c r="A65" s="12" t="s">
        <v>122</v>
      </c>
      <c r="B65" s="35" t="s">
        <v>149</v>
      </c>
      <c r="C65" s="4" t="s">
        <v>11</v>
      </c>
      <c r="D65" s="65" t="s">
        <v>150</v>
      </c>
      <c r="E65" s="52" t="s">
        <v>151</v>
      </c>
      <c r="F65" s="12" t="s">
        <v>19</v>
      </c>
      <c r="G65" s="12" t="s">
        <v>13</v>
      </c>
      <c r="H65" s="13">
        <v>1300</v>
      </c>
      <c r="I65" s="64">
        <v>4680000</v>
      </c>
      <c r="J65" s="53"/>
    </row>
    <row r="66" spans="1:9" ht="24.75" customHeight="1">
      <c r="A66" s="12" t="s">
        <v>152</v>
      </c>
      <c r="B66" s="31" t="s">
        <v>153</v>
      </c>
      <c r="C66" s="29" t="s">
        <v>11</v>
      </c>
      <c r="D66" s="11" t="s">
        <v>154</v>
      </c>
      <c r="E66" s="34" t="s">
        <v>155</v>
      </c>
      <c r="F66" s="12" t="s">
        <v>12</v>
      </c>
      <c r="G66" s="12" t="s">
        <v>13</v>
      </c>
      <c r="H66" s="13">
        <v>51</v>
      </c>
      <c r="I66" s="14">
        <v>4000000</v>
      </c>
    </row>
    <row r="67" spans="1:9" ht="24.75" customHeight="1">
      <c r="A67" s="12" t="s">
        <v>156</v>
      </c>
      <c r="B67" s="12" t="s">
        <v>157</v>
      </c>
      <c r="C67" s="28" t="s">
        <v>24</v>
      </c>
      <c r="D67" s="10" t="s">
        <v>158</v>
      </c>
      <c r="E67" s="51" t="s">
        <v>151</v>
      </c>
      <c r="F67" s="12" t="s">
        <v>12</v>
      </c>
      <c r="G67" s="12" t="s">
        <v>13</v>
      </c>
      <c r="H67" s="13">
        <v>40</v>
      </c>
      <c r="I67" s="49">
        <v>800000</v>
      </c>
    </row>
    <row r="68" spans="1:9" ht="24.75" customHeight="1">
      <c r="A68" s="12" t="s">
        <v>156</v>
      </c>
      <c r="B68" s="12" t="s">
        <v>159</v>
      </c>
      <c r="C68" s="28" t="s">
        <v>11</v>
      </c>
      <c r="D68" s="11" t="s">
        <v>160</v>
      </c>
      <c r="E68" s="51" t="s">
        <v>161</v>
      </c>
      <c r="F68" s="12" t="s">
        <v>12</v>
      </c>
      <c r="G68" s="12" t="s">
        <v>13</v>
      </c>
      <c r="H68" s="13">
        <v>40</v>
      </c>
      <c r="I68" s="14">
        <v>800000</v>
      </c>
    </row>
    <row r="69" spans="1:9" ht="15">
      <c r="A69" s="16"/>
      <c r="B69" s="16"/>
      <c r="C69" s="42"/>
      <c r="D69" s="16"/>
      <c r="E69" s="16"/>
      <c r="F69" s="16"/>
      <c r="G69" s="16"/>
      <c r="H69" s="26"/>
      <c r="I69" s="19"/>
    </row>
    <row r="70" spans="1:10" s="9" customFormat="1" ht="15">
      <c r="A70" s="16"/>
      <c r="B70" s="16"/>
      <c r="C70" s="42"/>
      <c r="D70" s="16"/>
      <c r="E70" s="16"/>
      <c r="F70" s="16"/>
      <c r="G70" s="16"/>
      <c r="H70" s="26"/>
      <c r="I70" s="19"/>
      <c r="J70" s="53"/>
    </row>
    <row r="71" spans="1:10" s="9" customFormat="1" ht="15">
      <c r="A71" s="16"/>
      <c r="B71" s="16"/>
      <c r="C71" s="42"/>
      <c r="D71" s="16"/>
      <c r="E71" s="16"/>
      <c r="F71" s="16"/>
      <c r="G71" s="16"/>
      <c r="H71" s="26"/>
      <c r="I71" s="19"/>
      <c r="J71" s="53"/>
    </row>
    <row r="72" spans="1:10" s="9" customFormat="1" ht="15">
      <c r="A72" s="16"/>
      <c r="B72" s="16"/>
      <c r="C72" s="42"/>
      <c r="D72" s="16"/>
      <c r="E72" s="16"/>
      <c r="F72" s="16"/>
      <c r="G72" s="16"/>
      <c r="H72" s="26"/>
      <c r="I72" s="19"/>
      <c r="J72" s="53"/>
    </row>
    <row r="73" spans="1:10" s="9" customFormat="1" ht="15">
      <c r="A73" s="16"/>
      <c r="B73" s="16"/>
      <c r="C73" s="42"/>
      <c r="D73" s="16"/>
      <c r="E73" s="16"/>
      <c r="F73" s="16"/>
      <c r="G73" s="16"/>
      <c r="H73" s="26"/>
      <c r="I73" s="19"/>
      <c r="J73" s="53"/>
    </row>
    <row r="74" spans="1:10" s="9" customFormat="1" ht="15">
      <c r="A74" s="16"/>
      <c r="B74" s="16"/>
      <c r="C74" s="42"/>
      <c r="D74" s="16"/>
      <c r="E74" s="16"/>
      <c r="F74" s="16"/>
      <c r="G74" s="16"/>
      <c r="H74" s="26"/>
      <c r="I74" s="19"/>
      <c r="J74" s="53"/>
    </row>
    <row r="75" spans="1:10" s="9" customFormat="1" ht="15">
      <c r="A75" s="16"/>
      <c r="B75" s="16"/>
      <c r="C75" s="42"/>
      <c r="D75" s="16"/>
      <c r="E75" s="16"/>
      <c r="F75" s="16"/>
      <c r="G75" s="16"/>
      <c r="H75" s="26"/>
      <c r="I75" s="19"/>
      <c r="J75" s="53"/>
    </row>
    <row r="76" spans="1:10" s="9" customFormat="1" ht="15">
      <c r="A76" s="16"/>
      <c r="B76" s="16"/>
      <c r="C76" s="42"/>
      <c r="D76" s="16"/>
      <c r="E76" s="16"/>
      <c r="F76" s="16"/>
      <c r="G76" s="16"/>
      <c r="H76" s="26"/>
      <c r="I76" s="19"/>
      <c r="J76" s="53"/>
    </row>
    <row r="77" spans="1:10" s="9" customFormat="1" ht="22.5" customHeight="1">
      <c r="A77" s="70" t="s">
        <v>194</v>
      </c>
      <c r="B77" s="70"/>
      <c r="C77" s="42"/>
      <c r="D77" s="16"/>
      <c r="E77" s="16"/>
      <c r="F77" s="16"/>
      <c r="G77" s="16"/>
      <c r="H77" s="26"/>
      <c r="I77" s="19"/>
      <c r="J77" s="53"/>
    </row>
    <row r="78" spans="1:9" ht="45">
      <c r="A78" s="7" t="s">
        <v>0</v>
      </c>
      <c r="B78" s="7" t="s">
        <v>1</v>
      </c>
      <c r="C78" s="7" t="s">
        <v>3</v>
      </c>
      <c r="D78" s="7" t="s">
        <v>2</v>
      </c>
      <c r="E78" s="7" t="s">
        <v>4</v>
      </c>
      <c r="F78" s="7" t="s">
        <v>5</v>
      </c>
      <c r="G78" s="7" t="s">
        <v>6</v>
      </c>
      <c r="H78" s="7" t="s">
        <v>7</v>
      </c>
      <c r="I78" s="48" t="s">
        <v>174</v>
      </c>
    </row>
    <row r="79" spans="1:9" ht="15">
      <c r="A79" s="44"/>
      <c r="B79" s="44"/>
      <c r="C79" s="44"/>
      <c r="D79" s="44"/>
      <c r="E79" s="44"/>
      <c r="F79" s="44"/>
      <c r="G79" s="44"/>
      <c r="H79" s="44"/>
      <c r="I79" s="45"/>
    </row>
    <row r="80" spans="1:9" ht="15">
      <c r="A80" s="27" t="s">
        <v>184</v>
      </c>
      <c r="B80" s="17"/>
      <c r="C80" s="46"/>
      <c r="D80" s="17"/>
      <c r="E80" s="17"/>
      <c r="F80" s="17"/>
      <c r="G80" s="17"/>
      <c r="H80" s="17"/>
      <c r="I80" s="19"/>
    </row>
    <row r="81" spans="1:9" ht="40.5" customHeight="1">
      <c r="A81" s="12" t="s">
        <v>162</v>
      </c>
      <c r="B81" s="12" t="s">
        <v>163</v>
      </c>
      <c r="C81" s="28" t="s">
        <v>11</v>
      </c>
      <c r="D81" s="11" t="s">
        <v>164</v>
      </c>
      <c r="E81" s="51" t="s">
        <v>188</v>
      </c>
      <c r="F81" s="12" t="s">
        <v>19</v>
      </c>
      <c r="G81" s="12" t="s">
        <v>165</v>
      </c>
      <c r="H81" s="18"/>
      <c r="I81" s="14">
        <v>305759.4</v>
      </c>
    </row>
    <row r="82" spans="1:9" ht="39" customHeight="1">
      <c r="A82" s="12" t="s">
        <v>162</v>
      </c>
      <c r="B82" s="12" t="s">
        <v>166</v>
      </c>
      <c r="C82" s="28" t="s">
        <v>11</v>
      </c>
      <c r="D82" s="11" t="s">
        <v>167</v>
      </c>
      <c r="E82" s="51" t="s">
        <v>188</v>
      </c>
      <c r="F82" s="12" t="s">
        <v>19</v>
      </c>
      <c r="G82" s="12" t="s">
        <v>165</v>
      </c>
      <c r="H82" s="18"/>
      <c r="I82" s="14">
        <v>336335.32</v>
      </c>
    </row>
    <row r="83" spans="1:9" ht="41.25" customHeight="1">
      <c r="A83" s="12" t="s">
        <v>162</v>
      </c>
      <c r="B83" s="12" t="s">
        <v>168</v>
      </c>
      <c r="C83" s="28" t="s">
        <v>11</v>
      </c>
      <c r="D83" s="11" t="s">
        <v>169</v>
      </c>
      <c r="E83" s="51" t="s">
        <v>188</v>
      </c>
      <c r="F83" s="12" t="s">
        <v>19</v>
      </c>
      <c r="G83" s="12" t="s">
        <v>165</v>
      </c>
      <c r="H83" s="18"/>
      <c r="I83" s="14">
        <v>1109906.52</v>
      </c>
    </row>
    <row r="84" spans="1:9" ht="37.5" customHeight="1">
      <c r="A84" s="12" t="s">
        <v>162</v>
      </c>
      <c r="B84" s="12" t="s">
        <v>170</v>
      </c>
      <c r="C84" s="28" t="s">
        <v>11</v>
      </c>
      <c r="D84" s="11" t="s">
        <v>171</v>
      </c>
      <c r="E84" s="51" t="s">
        <v>188</v>
      </c>
      <c r="F84" s="12" t="s">
        <v>19</v>
      </c>
      <c r="G84" s="12" t="s">
        <v>165</v>
      </c>
      <c r="H84" s="18"/>
      <c r="I84" s="14">
        <v>1109906.52</v>
      </c>
    </row>
    <row r="85" spans="1:9" ht="42" customHeight="1">
      <c r="A85" s="12" t="s">
        <v>162</v>
      </c>
      <c r="B85" s="12" t="s">
        <v>172</v>
      </c>
      <c r="C85" s="28" t="s">
        <v>11</v>
      </c>
      <c r="D85" s="11" t="s">
        <v>173</v>
      </c>
      <c r="E85" s="51" t="s">
        <v>188</v>
      </c>
      <c r="F85" s="12" t="s">
        <v>19</v>
      </c>
      <c r="G85" s="12" t="s">
        <v>165</v>
      </c>
      <c r="H85" s="18"/>
      <c r="I85" s="14">
        <v>1109906.52</v>
      </c>
    </row>
    <row r="86" spans="1:9" ht="15">
      <c r="A86" s="8"/>
      <c r="B86" s="8"/>
      <c r="D86" s="8"/>
      <c r="E86" s="8"/>
      <c r="F86" s="8"/>
      <c r="G86" s="8"/>
      <c r="H86" s="8"/>
      <c r="I86" s="8"/>
    </row>
    <row r="87" spans="1:9" ht="117.75" customHeight="1">
      <c r="A87" s="71" t="s">
        <v>196</v>
      </c>
      <c r="B87" s="72"/>
      <c r="C87" s="72"/>
      <c r="D87" s="75" t="s">
        <v>195</v>
      </c>
      <c r="E87" s="76"/>
      <c r="F87" s="77"/>
      <c r="G87" s="73" t="s">
        <v>193</v>
      </c>
      <c r="H87" s="73"/>
      <c r="I87" s="74"/>
    </row>
    <row r="88" spans="1:9" ht="15">
      <c r="A88" s="9"/>
      <c r="B88" s="9"/>
      <c r="D88" s="9"/>
      <c r="E88" s="9"/>
      <c r="F88" s="9"/>
      <c r="G88" s="9"/>
      <c r="H88" s="9"/>
      <c r="I88" s="15"/>
    </row>
  </sheetData>
  <sheetProtection/>
  <autoFilter ref="A5:I14"/>
  <mergeCells count="6">
    <mergeCell ref="I38:I39"/>
    <mergeCell ref="I27:I30"/>
    <mergeCell ref="A77:B77"/>
    <mergeCell ref="A87:C87"/>
    <mergeCell ref="G87:I87"/>
    <mergeCell ref="D87:F87"/>
  </mergeCells>
  <printOptions/>
  <pageMargins left="0.7" right="0.7" top="0.75" bottom="0.75" header="0.3" footer="0.3"/>
  <pageSetup horizontalDpi="360" verticalDpi="36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Mejia</dc:creator>
  <cp:keywords/>
  <dc:description/>
  <cp:lastModifiedBy>Elmer C. Beloy</cp:lastModifiedBy>
  <cp:lastPrinted>2023-09-26T00:38:37Z</cp:lastPrinted>
  <dcterms:created xsi:type="dcterms:W3CDTF">2023-05-11T01:07:32Z</dcterms:created>
  <dcterms:modified xsi:type="dcterms:W3CDTF">2023-09-26T01:05:32Z</dcterms:modified>
  <cp:category/>
  <cp:version/>
  <cp:contentType/>
  <cp:contentStatus/>
</cp:coreProperties>
</file>